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yartsetsegBatkhuu\Downloads\"/>
    </mc:Choice>
  </mc:AlternateContent>
  <xr:revisionPtr revIDLastSave="0" documentId="8_{C9064D05-870C-40C5-A76C-365F75C57458}" xr6:coauthVersionLast="47" xr6:coauthVersionMax="47" xr10:uidLastSave="{00000000-0000-0000-0000-000000000000}"/>
  <bookViews>
    <workbookView xWindow="28680" yWindow="-120" windowWidth="29040" windowHeight="15720" xr2:uid="{8CC58A0A-E734-42A1-8E52-F459ED6B5048}"/>
  </bookViews>
  <sheets>
    <sheet name="СБД" sheetId="1" r:id="rId1"/>
    <sheet name="ОҮД" sheetId="2" r:id="rId2"/>
    <sheet name="ӨӨТ" sheetId="3" r:id="rId3"/>
    <sheet name="МГТ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" l="1"/>
  <c r="F45" i="4"/>
  <c r="F56" i="4" s="1"/>
  <c r="F37" i="4"/>
  <c r="F43" i="4" s="1"/>
  <c r="F29" i="4"/>
  <c r="F17" i="4"/>
  <c r="F27" i="4" s="1"/>
  <c r="F57" i="4" s="1"/>
  <c r="F10" i="4"/>
  <c r="F33" i="1"/>
  <c r="F34" i="1" s="1"/>
  <c r="E33" i="1"/>
  <c r="E34" i="1" s="1"/>
  <c r="F22" i="1"/>
  <c r="E22" i="1"/>
</calcChain>
</file>

<file path=xl/sharedStrings.xml><?xml version="1.0" encoding="utf-8"?>
<sst xmlns="http://schemas.openxmlformats.org/spreadsheetml/2006/main" count="375" uniqueCount="285">
  <si>
    <t>"АЛТАЙН ЗАМ" ХК</t>
  </si>
  <si>
    <t>Мөнгөн гүйлгээний тайлан</t>
  </si>
  <si>
    <t>Тайлант үе:</t>
  </si>
  <si>
    <t>2023/01/01 - 2023/12/31</t>
  </si>
  <si>
    <t>/төгрөгөөр/</t>
  </si>
  <si>
    <t>Мөрийн дугаар</t>
  </si>
  <si>
    <t>Үзүүлэлт</t>
  </si>
  <si>
    <t>Өмнөх оны дүн</t>
  </si>
  <si>
    <t>Тайлант жилийн дүн</t>
  </si>
  <si>
    <t>1</t>
  </si>
  <si>
    <t xml:space="preserve">  Үндсэн үйл ажиллагааны мөнгөн гүйлгээ</t>
  </si>
  <si>
    <t>1.1</t>
  </si>
  <si>
    <t xml:space="preserve">  Мөнгөн орлогын дүн (+)</t>
  </si>
  <si>
    <t>1.1.1</t>
  </si>
  <si>
    <t xml:space="preserve">        Бараа борлуулсан, үйлчилгээ үзүүлсэний орлого</t>
  </si>
  <si>
    <t>1.1.2</t>
  </si>
  <si>
    <t xml:space="preserve">        Эрхийн шимтгэл, хураамж, төлбөрийн орлого</t>
  </si>
  <si>
    <t>1.1.3</t>
  </si>
  <si>
    <t xml:space="preserve">        Даатгалын нөхвөрөөс хүлээн авсан мөнгө</t>
  </si>
  <si>
    <t>1.1.4</t>
  </si>
  <si>
    <t xml:space="preserve">        Буцаан авсан албан татвар</t>
  </si>
  <si>
    <t>1.1.5</t>
  </si>
  <si>
    <t xml:space="preserve">        Татаас, санхүүжилтийн орлого</t>
  </si>
  <si>
    <t>1.1.6</t>
  </si>
  <si>
    <t xml:space="preserve">        Бусад мөнгөн орлого</t>
  </si>
  <si>
    <t>1.2</t>
  </si>
  <si>
    <t xml:space="preserve">  Мөнгөн зарлагын дүн (-)</t>
  </si>
  <si>
    <t>1.2.1</t>
  </si>
  <si>
    <t xml:space="preserve">        Ажиллагчдад төлсөн</t>
  </si>
  <si>
    <t>1.2.2</t>
  </si>
  <si>
    <t xml:space="preserve">        Нийгмийн даатгалын байгууллагад төлсөн</t>
  </si>
  <si>
    <t>1.2.3</t>
  </si>
  <si>
    <t xml:space="preserve">        Бараа материал худалдан авахад төлсөн</t>
  </si>
  <si>
    <t>1.2.4</t>
  </si>
  <si>
    <t xml:space="preserve">        Ашиглалтын зардалд төлсөн</t>
  </si>
  <si>
    <t>1.2.5</t>
  </si>
  <si>
    <t xml:space="preserve">        Түлш, шатахуун, тээврийн хөлс, сэлбэг хэрэгсэлд төлсөн</t>
  </si>
  <si>
    <t>1.2.6</t>
  </si>
  <si>
    <t xml:space="preserve">        Хүүний төлбөрт төлсөн</t>
  </si>
  <si>
    <t>1.2.7</t>
  </si>
  <si>
    <t xml:space="preserve">        Татварын байгууллагад төлсөн</t>
  </si>
  <si>
    <t>1.2.8</t>
  </si>
  <si>
    <t xml:space="preserve">        Даатгалын төлбөрт төлсөн</t>
  </si>
  <si>
    <t>1.2.9</t>
  </si>
  <si>
    <t xml:space="preserve">        Бусад мөнгөн зарлага</t>
  </si>
  <si>
    <t>1.3</t>
  </si>
  <si>
    <t xml:space="preserve">  Үндсэн үйл ажиллагааны цэвэр мөнгөн гүйлгээний дүн</t>
  </si>
  <si>
    <t>2</t>
  </si>
  <si>
    <t xml:space="preserve">  Хөрөнгө оруулалтын үйл ажиллагааны мөнгөн гүйлгээ</t>
  </si>
  <si>
    <t>2.1</t>
  </si>
  <si>
    <t>2.1.1</t>
  </si>
  <si>
    <t xml:space="preserve">        Үндсэн хөрөнгө борлуулсаны орлого</t>
  </si>
  <si>
    <t>2.1.2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</si>
  <si>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</si>
  <si>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</si>
  <si>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</si>
  <si>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</si>
  <si>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</si>
  <si>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</si>
  <si>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Бусдаас авсан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</si>
  <si>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</si>
  <si>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</si>
  <si>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</si>
  <si>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</si>
  <si>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</si>
  <si>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</si>
  <si>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</si>
  <si>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</si>
  <si>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</si>
  <si>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</si>
  <si>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</si>
  <si>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</si>
  <si>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</si>
  <si>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</si>
  <si>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</si>
  <si>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>2.3</t>
  </si>
  <si>
    <t xml:space="preserve">  Хөрөнгө оруулалтын үйл ажиллагааны цэвэр мөнгөн гүйлгээний дүн</t>
  </si>
  <si>
    <t>3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</si>
  <si>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</si>
  <si>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</si>
  <si>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</si>
  <si>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</si>
  <si>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</si>
  <si>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</si>
  <si>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</si>
  <si>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</si>
  <si>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</si>
  <si>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</si>
  <si>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</si>
  <si>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</si>
  <si>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</si>
  <si>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</si>
  <si>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</si>
  <si>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</si>
  <si>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</si>
  <si>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</si>
  <si>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</si>
  <si>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</si>
  <si>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</si>
  <si>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</si>
  <si>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</si>
  <si>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>4</t>
  </si>
  <si>
    <t xml:space="preserve">  Бүх цэвэр мөнгөн гүйлгээ</t>
  </si>
  <si>
    <t>5</t>
  </si>
  <si>
    <t xml:space="preserve">  Мөнгө, түүнтэй адилтгах хөрөнгийн эхний үлдэгдэл</t>
  </si>
  <si>
    <t>6</t>
  </si>
  <si>
    <t xml:space="preserve">  Мөнгө, түүнтэй адилтгах хөрөнгийн эцсийн үлдэгдэл</t>
  </si>
  <si>
    <t>ГҮЙЦЭТГЭХ ЗАХИРАЛ</t>
  </si>
  <si>
    <t>................................................</t>
  </si>
  <si>
    <t>ЭНХБАТ.Б</t>
  </si>
  <si>
    <t>ЕРӨНХИЙ НЯ-БО</t>
  </si>
  <si>
    <t>БАЯРЦЭЦЭГ.Б</t>
  </si>
  <si>
    <t>Хэвлэсэн:</t>
  </si>
  <si>
    <t>Хуудас:</t>
  </si>
  <si>
    <t>1/1</t>
  </si>
  <si>
    <t>Санхүү байдлын тайлан</t>
  </si>
  <si>
    <t>Балансын зүйл</t>
  </si>
  <si>
    <t>Эхний үлдэгдэл</t>
  </si>
  <si>
    <t>Эцсийн үлдэгдэл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</si>
  <si>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</si>
  <si>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</si>
  <si>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</si>
  <si>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</si>
  <si>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</si>
  <si>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</si>
  <si>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</si>
  <si>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</si>
  <si>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</si>
  <si>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</si>
  <si>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</si>
  <si>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</si>
  <si>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</si>
  <si>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</si>
  <si>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1.1.10</t>
  </si>
  <si>
    <t xml:space="preserve">     ...</t>
  </si>
  <si>
    <t>1.1.11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</si>
  <si>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</si>
  <si>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</si>
  <si>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</si>
  <si>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</si>
  <si>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</si>
  <si>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</si>
  <si>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</si>
  <si>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</si>
  <si>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</si>
  <si>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</si>
  <si>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>1.2.10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</si>
  <si>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</si>
  <si>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</si>
  <si>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</si>
  <si>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</si>
  <si>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</si>
  <si>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</si>
  <si>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</si>
  <si>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</si>
  <si>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</si>
  <si>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</si>
  <si>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</si>
  <si>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</si>
  <si>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</si>
  <si>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</si>
  <si>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</si>
  <si>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</si>
  <si>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</si>
  <si>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</si>
  <si>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</si>
  <si>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</si>
  <si>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</si>
  <si>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</si>
  <si>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</si>
  <si>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</si>
  <si>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</si>
  <si>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</si>
  <si>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</si>
  <si>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2.1.1.12</t>
  </si>
  <si>
    <t xml:space="preserve">      ...</t>
  </si>
  <si>
    <t>2.1.1.13</t>
  </si>
  <si>
    <t xml:space="preserve">   Богино хугацаат өр төлбөрийн дүн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</si>
  <si>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</si>
  <si>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</si>
  <si>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</si>
  <si>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</si>
  <si>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</si>
  <si>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</si>
  <si>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</si>
  <si>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</si>
  <si>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</si>
  <si>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2.1.2.5</t>
  </si>
  <si>
    <t>2.1.2.6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</si>
  <si>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</si>
  <si>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</si>
  <si>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</si>
  <si>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</si>
  <si>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</si>
  <si>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</si>
  <si>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</si>
  <si>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</si>
  <si>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</si>
  <si>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</si>
  <si>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</si>
  <si>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</si>
  <si>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</si>
  <si>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</si>
  <si>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</si>
  <si>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</si>
  <si>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</si>
  <si>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</si>
  <si>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</si>
  <si>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</si>
  <si>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</si>
  <si>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2.3.10</t>
  </si>
  <si>
    <t>2.3.11</t>
  </si>
  <si>
    <t xml:space="preserve">   Эздийн өмчийн дүн</t>
  </si>
  <si>
    <t>2.4</t>
  </si>
  <si>
    <t>Орлогын дэлгэрэнгүй тайлан</t>
  </si>
  <si>
    <t xml:space="preserve">  Борлуулалтын орлого ( цэвэр )</t>
  </si>
  <si>
    <t xml:space="preserve">  Борлуулалтын өртөг</t>
  </si>
  <si>
    <t xml:space="preserve">  Нийт ашиг ( алдагдал )</t>
  </si>
  <si>
    <t xml:space="preserve">  Түрээсийн орлого</t>
  </si>
  <si>
    <t xml:space="preserve">  Хүүгийн орлого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</si>
  <si>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</si>
  <si>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</si>
  <si>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</si>
  <si>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</si>
  <si>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</si>
  <si>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</si>
  <si>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</si>
  <si>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</si>
  <si>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</si>
  <si>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</si>
  <si>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</si>
  <si>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</si>
  <si>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</si>
  <si>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</si>
  <si>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</si>
  <si>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</si>
  <si>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</si>
  <si>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</si>
  <si>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</si>
  <si>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</si>
  <si>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</si>
  <si>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</si>
  <si>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</si>
  <si>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</si>
  <si>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</si>
  <si>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</si>
  <si>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</si>
  <si>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</si>
  <si>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</si>
  <si>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</si>
  <si>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</si>
  <si>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</si>
  <si>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</si>
  <si>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</si>
  <si>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</si>
  <si>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</si>
  <si>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</si>
  <si>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</si>
  <si>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</si>
  <si>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</si>
  <si>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</si>
  <si>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</si>
  <si>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</si>
  <si>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</si>
  <si>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</si>
  <si>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</si>
  <si>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</si>
  <si>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</si>
  <si>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</si>
  <si>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</si>
  <si>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</si>
  <si>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</si>
  <si>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</si>
  <si>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</si>
  <si>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2021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</si>
  <si>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</si>
  <si>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</si>
  <si>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</si>
  <si>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</si>
  <si>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</si>
  <si>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</si>
  <si>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</si>
  <si>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</si>
  <si>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2023 оны 12-р сарын 31-ээрх үлдэгдэл</t>
  </si>
  <si>
    <t>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</si>
</sst>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1"/>
      </left>
      <right/>
      <top style="thin">
        <color indexed="61"/>
      </top>
      <bottom/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/>
    <xf numFmtId="49" fontId="2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/>
    <xf numFmtId="0" fontId="2" fillId="2" borderId="0" xfId="0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right" wrapText="1"/>
    </xf>
    <xf numFmtId="0" fontId="9" fillId="2" borderId="0" xfId="0" applyFont="1" applyFill="1" applyAlignment="1">
      <alignment horizontal="center" wrapText="1"/>
    </xf>
    <xf numFmtId="22" fontId="9" fillId="2" borderId="0" xfId="0" applyNumberFormat="1" applyFont="1" applyFill="1" applyAlignment="1">
      <alignment horizontal="left" wrapText="1"/>
    </xf>
    <xf numFmtId="0" fontId="2" fillId="2" borderId="3" xfId="0" applyFont="1" applyFill="1" applyBorder="1" applyAlignment="1">
      <alignment horizontal="right" vertical="center" wrapText="1"/>
    </xf>
    <xf numFmtId="22" fontId="2" fillId="2" borderId="3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3" fontId="4" fillId="2" borderId="0" xfId="1" applyFont="1" applyFill="1" applyProtection="1">
      <protection locked="0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0" fillId="2" borderId="0" xfId="0" applyFill="1"/>
    <xf numFmtId="4" fontId="0" fillId="2" borderId="0" xfId="0" applyNumberFormat="1" applyFill="1"/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0" xfId="1" applyFont="1" applyFill="1" applyProtection="1">
      <protection locked="0"/>
    </xf>
    <xf numFmtId="43" fontId="2" fillId="2" borderId="0" xfId="0" applyNumberFormat="1" applyFont="1" applyFill="1"/>
    <xf numFmtId="4" fontId="2" fillId="2" borderId="0" xfId="0" applyNumberFormat="1" applyFont="1" applyFill="1"/>
    <xf numFmtId="49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11</xdr:col>
      <xdr:colOff>558165</xdr:colOff>
      <xdr:row>59</xdr:row>
      <xdr:rowOff>15240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75C9B3-F089-431E-B2D8-747BA039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691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9</xdr:col>
      <xdr:colOff>607695</xdr:colOff>
      <xdr:row>59</xdr:row>
      <xdr:rowOff>15240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E0B0FCB-7A14-4D5B-A1DE-4FE3BBCA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5743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7</xdr:col>
      <xdr:colOff>0</xdr:colOff>
      <xdr:row>71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FFF337C-6C82-42C6-B051-B8A24EC9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6475"/>
          <a:ext cx="691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5</xdr:col>
      <xdr:colOff>590550</xdr:colOff>
      <xdr:row>71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90CF9E13-9160-4578-9008-B5C084C4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06475"/>
          <a:ext cx="6334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11</xdr:col>
      <xdr:colOff>209550</xdr:colOff>
      <xdr:row>36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A2992-9B36-4B15-945A-08D1016E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3225"/>
          <a:ext cx="691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238125</xdr:colOff>
      <xdr:row>36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DE399C5-4C97-4004-B5DB-958DE5CB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53225"/>
          <a:ext cx="63341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16</xdr:col>
      <xdr:colOff>19050</xdr:colOff>
      <xdr:row>25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47BC23-BC33-4332-A10B-A9BAFE43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7726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15</xdr:col>
      <xdr:colOff>590550</xdr:colOff>
      <xdr:row>25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4DA384E-26A1-4808-8D9C-38F37D1CC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734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15</xdr:col>
      <xdr:colOff>590550</xdr:colOff>
      <xdr:row>25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39A577D-B4EF-415A-9AA4-1AD5664D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7345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16</xdr:col>
      <xdr:colOff>76200</xdr:colOff>
      <xdr:row>25</xdr:row>
      <xdr:rowOff>19050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5136C5C-869D-40DD-A756-9FF681664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98298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0</xdr:rowOff>
    </xdr:from>
    <xdr:to>
      <xdr:col>11</xdr:col>
      <xdr:colOff>209550</xdr:colOff>
      <xdr:row>59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168624-EA55-4705-A2EF-0889363A5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69151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9</xdr:col>
      <xdr:colOff>257175</xdr:colOff>
      <xdr:row>59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6C569AB-4DC7-4454-9744-A6FD14FE8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2675"/>
          <a:ext cx="57435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85C8-A236-4573-AA2D-0291AC9F2770}">
  <dimension ref="A1:H77"/>
  <sheetViews>
    <sheetView tabSelected="1" topLeftCell="A52" workbookViewId="0">
      <selection activeCell="K60" sqref="K60"/>
    </sheetView>
  </sheetViews>
  <sheetFormatPr defaultRowHeight="13.2" x14ac:dyDescent="0.25"/>
  <cols>
    <col min="1" max="1" width="0.33203125" style="8" customWidth="1"/>
    <col min="2" max="2" width="8" style="8" customWidth="1"/>
    <col min="3" max="3" width="34" style="8" customWidth="1"/>
    <col min="4" max="4" width="24.33203125" style="8" customWidth="1"/>
    <col min="5" max="6" width="17.109375" style="8" customWidth="1"/>
    <col min="7" max="7" width="0.33203125" style="8" customWidth="1"/>
    <col min="8" max="8" width="16" style="8" bestFit="1" customWidth="1"/>
    <col min="9" max="256" width="8.88671875" style="8"/>
    <col min="257" max="257" width="0.33203125" style="8" customWidth="1"/>
    <col min="258" max="258" width="8" style="8" customWidth="1"/>
    <col min="259" max="259" width="34" style="8" customWidth="1"/>
    <col min="260" max="260" width="24.33203125" style="8" customWidth="1"/>
    <col min="261" max="262" width="17.109375" style="8" customWidth="1"/>
    <col min="263" max="263" width="0.33203125" style="8" customWidth="1"/>
    <col min="264" max="264" width="16" style="8" bestFit="1" customWidth="1"/>
    <col min="265" max="512" width="8.88671875" style="8"/>
    <col min="513" max="513" width="0.33203125" style="8" customWidth="1"/>
    <col min="514" max="514" width="8" style="8" customWidth="1"/>
    <col min="515" max="515" width="34" style="8" customWidth="1"/>
    <col min="516" max="516" width="24.33203125" style="8" customWidth="1"/>
    <col min="517" max="518" width="17.109375" style="8" customWidth="1"/>
    <col min="519" max="519" width="0.33203125" style="8" customWidth="1"/>
    <col min="520" max="520" width="16" style="8" bestFit="1" customWidth="1"/>
    <col min="521" max="768" width="8.88671875" style="8"/>
    <col min="769" max="769" width="0.33203125" style="8" customWidth="1"/>
    <col min="770" max="770" width="8" style="8" customWidth="1"/>
    <col min="771" max="771" width="34" style="8" customWidth="1"/>
    <col min="772" max="772" width="24.33203125" style="8" customWidth="1"/>
    <col min="773" max="774" width="17.109375" style="8" customWidth="1"/>
    <col min="775" max="775" width="0.33203125" style="8" customWidth="1"/>
    <col min="776" max="776" width="16" style="8" bestFit="1" customWidth="1"/>
    <col min="777" max="1024" width="8.88671875" style="8"/>
    <col min="1025" max="1025" width="0.33203125" style="8" customWidth="1"/>
    <col min="1026" max="1026" width="8" style="8" customWidth="1"/>
    <col min="1027" max="1027" width="34" style="8" customWidth="1"/>
    <col min="1028" max="1028" width="24.33203125" style="8" customWidth="1"/>
    <col min="1029" max="1030" width="17.109375" style="8" customWidth="1"/>
    <col min="1031" max="1031" width="0.33203125" style="8" customWidth="1"/>
    <col min="1032" max="1032" width="16" style="8" bestFit="1" customWidth="1"/>
    <col min="1033" max="1280" width="8.88671875" style="8"/>
    <col min="1281" max="1281" width="0.33203125" style="8" customWidth="1"/>
    <col min="1282" max="1282" width="8" style="8" customWidth="1"/>
    <col min="1283" max="1283" width="34" style="8" customWidth="1"/>
    <col min="1284" max="1284" width="24.33203125" style="8" customWidth="1"/>
    <col min="1285" max="1286" width="17.109375" style="8" customWidth="1"/>
    <col min="1287" max="1287" width="0.33203125" style="8" customWidth="1"/>
    <col min="1288" max="1288" width="16" style="8" bestFit="1" customWidth="1"/>
    <col min="1289" max="1536" width="8.88671875" style="8"/>
    <col min="1537" max="1537" width="0.33203125" style="8" customWidth="1"/>
    <col min="1538" max="1538" width="8" style="8" customWidth="1"/>
    <col min="1539" max="1539" width="34" style="8" customWidth="1"/>
    <col min="1540" max="1540" width="24.33203125" style="8" customWidth="1"/>
    <col min="1541" max="1542" width="17.109375" style="8" customWidth="1"/>
    <col min="1543" max="1543" width="0.33203125" style="8" customWidth="1"/>
    <col min="1544" max="1544" width="16" style="8" bestFit="1" customWidth="1"/>
    <col min="1545" max="1792" width="8.88671875" style="8"/>
    <col min="1793" max="1793" width="0.33203125" style="8" customWidth="1"/>
    <col min="1794" max="1794" width="8" style="8" customWidth="1"/>
    <col min="1795" max="1795" width="34" style="8" customWidth="1"/>
    <col min="1796" max="1796" width="24.33203125" style="8" customWidth="1"/>
    <col min="1797" max="1798" width="17.109375" style="8" customWidth="1"/>
    <col min="1799" max="1799" width="0.33203125" style="8" customWidth="1"/>
    <col min="1800" max="1800" width="16" style="8" bestFit="1" customWidth="1"/>
    <col min="1801" max="2048" width="8.88671875" style="8"/>
    <col min="2049" max="2049" width="0.33203125" style="8" customWidth="1"/>
    <col min="2050" max="2050" width="8" style="8" customWidth="1"/>
    <col min="2051" max="2051" width="34" style="8" customWidth="1"/>
    <col min="2052" max="2052" width="24.33203125" style="8" customWidth="1"/>
    <col min="2053" max="2054" width="17.109375" style="8" customWidth="1"/>
    <col min="2055" max="2055" width="0.33203125" style="8" customWidth="1"/>
    <col min="2056" max="2056" width="16" style="8" bestFit="1" customWidth="1"/>
    <col min="2057" max="2304" width="8.88671875" style="8"/>
    <col min="2305" max="2305" width="0.33203125" style="8" customWidth="1"/>
    <col min="2306" max="2306" width="8" style="8" customWidth="1"/>
    <col min="2307" max="2307" width="34" style="8" customWidth="1"/>
    <col min="2308" max="2308" width="24.33203125" style="8" customWidth="1"/>
    <col min="2309" max="2310" width="17.109375" style="8" customWidth="1"/>
    <col min="2311" max="2311" width="0.33203125" style="8" customWidth="1"/>
    <col min="2312" max="2312" width="16" style="8" bestFit="1" customWidth="1"/>
    <col min="2313" max="2560" width="8.88671875" style="8"/>
    <col min="2561" max="2561" width="0.33203125" style="8" customWidth="1"/>
    <col min="2562" max="2562" width="8" style="8" customWidth="1"/>
    <col min="2563" max="2563" width="34" style="8" customWidth="1"/>
    <col min="2564" max="2564" width="24.33203125" style="8" customWidth="1"/>
    <col min="2565" max="2566" width="17.109375" style="8" customWidth="1"/>
    <col min="2567" max="2567" width="0.33203125" style="8" customWidth="1"/>
    <col min="2568" max="2568" width="16" style="8" bestFit="1" customWidth="1"/>
    <col min="2569" max="2816" width="8.88671875" style="8"/>
    <col min="2817" max="2817" width="0.33203125" style="8" customWidth="1"/>
    <col min="2818" max="2818" width="8" style="8" customWidth="1"/>
    <col min="2819" max="2819" width="34" style="8" customWidth="1"/>
    <col min="2820" max="2820" width="24.33203125" style="8" customWidth="1"/>
    <col min="2821" max="2822" width="17.109375" style="8" customWidth="1"/>
    <col min="2823" max="2823" width="0.33203125" style="8" customWidth="1"/>
    <col min="2824" max="2824" width="16" style="8" bestFit="1" customWidth="1"/>
    <col min="2825" max="3072" width="8.88671875" style="8"/>
    <col min="3073" max="3073" width="0.33203125" style="8" customWidth="1"/>
    <col min="3074" max="3074" width="8" style="8" customWidth="1"/>
    <col min="3075" max="3075" width="34" style="8" customWidth="1"/>
    <col min="3076" max="3076" width="24.33203125" style="8" customWidth="1"/>
    <col min="3077" max="3078" width="17.109375" style="8" customWidth="1"/>
    <col min="3079" max="3079" width="0.33203125" style="8" customWidth="1"/>
    <col min="3080" max="3080" width="16" style="8" bestFit="1" customWidth="1"/>
    <col min="3081" max="3328" width="8.88671875" style="8"/>
    <col min="3329" max="3329" width="0.33203125" style="8" customWidth="1"/>
    <col min="3330" max="3330" width="8" style="8" customWidth="1"/>
    <col min="3331" max="3331" width="34" style="8" customWidth="1"/>
    <col min="3332" max="3332" width="24.33203125" style="8" customWidth="1"/>
    <col min="3333" max="3334" width="17.109375" style="8" customWidth="1"/>
    <col min="3335" max="3335" width="0.33203125" style="8" customWidth="1"/>
    <col min="3336" max="3336" width="16" style="8" bestFit="1" customWidth="1"/>
    <col min="3337" max="3584" width="8.88671875" style="8"/>
    <col min="3585" max="3585" width="0.33203125" style="8" customWidth="1"/>
    <col min="3586" max="3586" width="8" style="8" customWidth="1"/>
    <col min="3587" max="3587" width="34" style="8" customWidth="1"/>
    <col min="3588" max="3588" width="24.33203125" style="8" customWidth="1"/>
    <col min="3589" max="3590" width="17.109375" style="8" customWidth="1"/>
    <col min="3591" max="3591" width="0.33203125" style="8" customWidth="1"/>
    <col min="3592" max="3592" width="16" style="8" bestFit="1" customWidth="1"/>
    <col min="3593" max="3840" width="8.88671875" style="8"/>
    <col min="3841" max="3841" width="0.33203125" style="8" customWidth="1"/>
    <col min="3842" max="3842" width="8" style="8" customWidth="1"/>
    <col min="3843" max="3843" width="34" style="8" customWidth="1"/>
    <col min="3844" max="3844" width="24.33203125" style="8" customWidth="1"/>
    <col min="3845" max="3846" width="17.109375" style="8" customWidth="1"/>
    <col min="3847" max="3847" width="0.33203125" style="8" customWidth="1"/>
    <col min="3848" max="3848" width="16" style="8" bestFit="1" customWidth="1"/>
    <col min="3849" max="4096" width="8.88671875" style="8"/>
    <col min="4097" max="4097" width="0.33203125" style="8" customWidth="1"/>
    <col min="4098" max="4098" width="8" style="8" customWidth="1"/>
    <col min="4099" max="4099" width="34" style="8" customWidth="1"/>
    <col min="4100" max="4100" width="24.33203125" style="8" customWidth="1"/>
    <col min="4101" max="4102" width="17.109375" style="8" customWidth="1"/>
    <col min="4103" max="4103" width="0.33203125" style="8" customWidth="1"/>
    <col min="4104" max="4104" width="16" style="8" bestFit="1" customWidth="1"/>
    <col min="4105" max="4352" width="8.88671875" style="8"/>
    <col min="4353" max="4353" width="0.33203125" style="8" customWidth="1"/>
    <col min="4354" max="4354" width="8" style="8" customWidth="1"/>
    <col min="4355" max="4355" width="34" style="8" customWidth="1"/>
    <col min="4356" max="4356" width="24.33203125" style="8" customWidth="1"/>
    <col min="4357" max="4358" width="17.109375" style="8" customWidth="1"/>
    <col min="4359" max="4359" width="0.33203125" style="8" customWidth="1"/>
    <col min="4360" max="4360" width="16" style="8" bestFit="1" customWidth="1"/>
    <col min="4361" max="4608" width="8.88671875" style="8"/>
    <col min="4609" max="4609" width="0.33203125" style="8" customWidth="1"/>
    <col min="4610" max="4610" width="8" style="8" customWidth="1"/>
    <col min="4611" max="4611" width="34" style="8" customWidth="1"/>
    <col min="4612" max="4612" width="24.33203125" style="8" customWidth="1"/>
    <col min="4613" max="4614" width="17.109375" style="8" customWidth="1"/>
    <col min="4615" max="4615" width="0.33203125" style="8" customWidth="1"/>
    <col min="4616" max="4616" width="16" style="8" bestFit="1" customWidth="1"/>
    <col min="4617" max="4864" width="8.88671875" style="8"/>
    <col min="4865" max="4865" width="0.33203125" style="8" customWidth="1"/>
    <col min="4866" max="4866" width="8" style="8" customWidth="1"/>
    <col min="4867" max="4867" width="34" style="8" customWidth="1"/>
    <col min="4868" max="4868" width="24.33203125" style="8" customWidth="1"/>
    <col min="4869" max="4870" width="17.109375" style="8" customWidth="1"/>
    <col min="4871" max="4871" width="0.33203125" style="8" customWidth="1"/>
    <col min="4872" max="4872" width="16" style="8" bestFit="1" customWidth="1"/>
    <col min="4873" max="5120" width="8.88671875" style="8"/>
    <col min="5121" max="5121" width="0.33203125" style="8" customWidth="1"/>
    <col min="5122" max="5122" width="8" style="8" customWidth="1"/>
    <col min="5123" max="5123" width="34" style="8" customWidth="1"/>
    <col min="5124" max="5124" width="24.33203125" style="8" customWidth="1"/>
    <col min="5125" max="5126" width="17.109375" style="8" customWidth="1"/>
    <col min="5127" max="5127" width="0.33203125" style="8" customWidth="1"/>
    <col min="5128" max="5128" width="16" style="8" bestFit="1" customWidth="1"/>
    <col min="5129" max="5376" width="8.88671875" style="8"/>
    <col min="5377" max="5377" width="0.33203125" style="8" customWidth="1"/>
    <col min="5378" max="5378" width="8" style="8" customWidth="1"/>
    <col min="5379" max="5379" width="34" style="8" customWidth="1"/>
    <col min="5380" max="5380" width="24.33203125" style="8" customWidth="1"/>
    <col min="5381" max="5382" width="17.109375" style="8" customWidth="1"/>
    <col min="5383" max="5383" width="0.33203125" style="8" customWidth="1"/>
    <col min="5384" max="5384" width="16" style="8" bestFit="1" customWidth="1"/>
    <col min="5385" max="5632" width="8.88671875" style="8"/>
    <col min="5633" max="5633" width="0.33203125" style="8" customWidth="1"/>
    <col min="5634" max="5634" width="8" style="8" customWidth="1"/>
    <col min="5635" max="5635" width="34" style="8" customWidth="1"/>
    <col min="5636" max="5636" width="24.33203125" style="8" customWidth="1"/>
    <col min="5637" max="5638" width="17.109375" style="8" customWidth="1"/>
    <col min="5639" max="5639" width="0.33203125" style="8" customWidth="1"/>
    <col min="5640" max="5640" width="16" style="8" bestFit="1" customWidth="1"/>
    <col min="5641" max="5888" width="8.88671875" style="8"/>
    <col min="5889" max="5889" width="0.33203125" style="8" customWidth="1"/>
    <col min="5890" max="5890" width="8" style="8" customWidth="1"/>
    <col min="5891" max="5891" width="34" style="8" customWidth="1"/>
    <col min="5892" max="5892" width="24.33203125" style="8" customWidth="1"/>
    <col min="5893" max="5894" width="17.109375" style="8" customWidth="1"/>
    <col min="5895" max="5895" width="0.33203125" style="8" customWidth="1"/>
    <col min="5896" max="5896" width="16" style="8" bestFit="1" customWidth="1"/>
    <col min="5897" max="6144" width="8.88671875" style="8"/>
    <col min="6145" max="6145" width="0.33203125" style="8" customWidth="1"/>
    <col min="6146" max="6146" width="8" style="8" customWidth="1"/>
    <col min="6147" max="6147" width="34" style="8" customWidth="1"/>
    <col min="6148" max="6148" width="24.33203125" style="8" customWidth="1"/>
    <col min="6149" max="6150" width="17.109375" style="8" customWidth="1"/>
    <col min="6151" max="6151" width="0.33203125" style="8" customWidth="1"/>
    <col min="6152" max="6152" width="16" style="8" bestFit="1" customWidth="1"/>
    <col min="6153" max="6400" width="8.88671875" style="8"/>
    <col min="6401" max="6401" width="0.33203125" style="8" customWidth="1"/>
    <col min="6402" max="6402" width="8" style="8" customWidth="1"/>
    <col min="6403" max="6403" width="34" style="8" customWidth="1"/>
    <col min="6404" max="6404" width="24.33203125" style="8" customWidth="1"/>
    <col min="6405" max="6406" width="17.109375" style="8" customWidth="1"/>
    <col min="6407" max="6407" width="0.33203125" style="8" customWidth="1"/>
    <col min="6408" max="6408" width="16" style="8" bestFit="1" customWidth="1"/>
    <col min="6409" max="6656" width="8.88671875" style="8"/>
    <col min="6657" max="6657" width="0.33203125" style="8" customWidth="1"/>
    <col min="6658" max="6658" width="8" style="8" customWidth="1"/>
    <col min="6659" max="6659" width="34" style="8" customWidth="1"/>
    <col min="6660" max="6660" width="24.33203125" style="8" customWidth="1"/>
    <col min="6661" max="6662" width="17.109375" style="8" customWidth="1"/>
    <col min="6663" max="6663" width="0.33203125" style="8" customWidth="1"/>
    <col min="6664" max="6664" width="16" style="8" bestFit="1" customWidth="1"/>
    <col min="6665" max="6912" width="8.88671875" style="8"/>
    <col min="6913" max="6913" width="0.33203125" style="8" customWidth="1"/>
    <col min="6914" max="6914" width="8" style="8" customWidth="1"/>
    <col min="6915" max="6915" width="34" style="8" customWidth="1"/>
    <col min="6916" max="6916" width="24.33203125" style="8" customWidth="1"/>
    <col min="6917" max="6918" width="17.109375" style="8" customWidth="1"/>
    <col min="6919" max="6919" width="0.33203125" style="8" customWidth="1"/>
    <col min="6920" max="6920" width="16" style="8" bestFit="1" customWidth="1"/>
    <col min="6921" max="7168" width="8.88671875" style="8"/>
    <col min="7169" max="7169" width="0.33203125" style="8" customWidth="1"/>
    <col min="7170" max="7170" width="8" style="8" customWidth="1"/>
    <col min="7171" max="7171" width="34" style="8" customWidth="1"/>
    <col min="7172" max="7172" width="24.33203125" style="8" customWidth="1"/>
    <col min="7173" max="7174" width="17.109375" style="8" customWidth="1"/>
    <col min="7175" max="7175" width="0.33203125" style="8" customWidth="1"/>
    <col min="7176" max="7176" width="16" style="8" bestFit="1" customWidth="1"/>
    <col min="7177" max="7424" width="8.88671875" style="8"/>
    <col min="7425" max="7425" width="0.33203125" style="8" customWidth="1"/>
    <col min="7426" max="7426" width="8" style="8" customWidth="1"/>
    <col min="7427" max="7427" width="34" style="8" customWidth="1"/>
    <col min="7428" max="7428" width="24.33203125" style="8" customWidth="1"/>
    <col min="7429" max="7430" width="17.109375" style="8" customWidth="1"/>
    <col min="7431" max="7431" width="0.33203125" style="8" customWidth="1"/>
    <col min="7432" max="7432" width="16" style="8" bestFit="1" customWidth="1"/>
    <col min="7433" max="7680" width="8.88671875" style="8"/>
    <col min="7681" max="7681" width="0.33203125" style="8" customWidth="1"/>
    <col min="7682" max="7682" width="8" style="8" customWidth="1"/>
    <col min="7683" max="7683" width="34" style="8" customWidth="1"/>
    <col min="7684" max="7684" width="24.33203125" style="8" customWidth="1"/>
    <col min="7685" max="7686" width="17.109375" style="8" customWidth="1"/>
    <col min="7687" max="7687" width="0.33203125" style="8" customWidth="1"/>
    <col min="7688" max="7688" width="16" style="8" bestFit="1" customWidth="1"/>
    <col min="7689" max="7936" width="8.88671875" style="8"/>
    <col min="7937" max="7937" width="0.33203125" style="8" customWidth="1"/>
    <col min="7938" max="7938" width="8" style="8" customWidth="1"/>
    <col min="7939" max="7939" width="34" style="8" customWidth="1"/>
    <col min="7940" max="7940" width="24.33203125" style="8" customWidth="1"/>
    <col min="7941" max="7942" width="17.109375" style="8" customWidth="1"/>
    <col min="7943" max="7943" width="0.33203125" style="8" customWidth="1"/>
    <col min="7944" max="7944" width="16" style="8" bestFit="1" customWidth="1"/>
    <col min="7945" max="8192" width="8.88671875" style="8"/>
    <col min="8193" max="8193" width="0.33203125" style="8" customWidth="1"/>
    <col min="8194" max="8194" width="8" style="8" customWidth="1"/>
    <col min="8195" max="8195" width="34" style="8" customWidth="1"/>
    <col min="8196" max="8196" width="24.33203125" style="8" customWidth="1"/>
    <col min="8197" max="8198" width="17.109375" style="8" customWidth="1"/>
    <col min="8199" max="8199" width="0.33203125" style="8" customWidth="1"/>
    <col min="8200" max="8200" width="16" style="8" bestFit="1" customWidth="1"/>
    <col min="8201" max="8448" width="8.88671875" style="8"/>
    <col min="8449" max="8449" width="0.33203125" style="8" customWidth="1"/>
    <col min="8450" max="8450" width="8" style="8" customWidth="1"/>
    <col min="8451" max="8451" width="34" style="8" customWidth="1"/>
    <col min="8452" max="8452" width="24.33203125" style="8" customWidth="1"/>
    <col min="8453" max="8454" width="17.109375" style="8" customWidth="1"/>
    <col min="8455" max="8455" width="0.33203125" style="8" customWidth="1"/>
    <col min="8456" max="8456" width="16" style="8" bestFit="1" customWidth="1"/>
    <col min="8457" max="8704" width="8.88671875" style="8"/>
    <col min="8705" max="8705" width="0.33203125" style="8" customWidth="1"/>
    <col min="8706" max="8706" width="8" style="8" customWidth="1"/>
    <col min="8707" max="8707" width="34" style="8" customWidth="1"/>
    <col min="8708" max="8708" width="24.33203125" style="8" customWidth="1"/>
    <col min="8709" max="8710" width="17.109375" style="8" customWidth="1"/>
    <col min="8711" max="8711" width="0.33203125" style="8" customWidth="1"/>
    <col min="8712" max="8712" width="16" style="8" bestFit="1" customWidth="1"/>
    <col min="8713" max="8960" width="8.88671875" style="8"/>
    <col min="8961" max="8961" width="0.33203125" style="8" customWidth="1"/>
    <col min="8962" max="8962" width="8" style="8" customWidth="1"/>
    <col min="8963" max="8963" width="34" style="8" customWidth="1"/>
    <col min="8964" max="8964" width="24.33203125" style="8" customWidth="1"/>
    <col min="8965" max="8966" width="17.109375" style="8" customWidth="1"/>
    <col min="8967" max="8967" width="0.33203125" style="8" customWidth="1"/>
    <col min="8968" max="8968" width="16" style="8" bestFit="1" customWidth="1"/>
    <col min="8969" max="9216" width="8.88671875" style="8"/>
    <col min="9217" max="9217" width="0.33203125" style="8" customWidth="1"/>
    <col min="9218" max="9218" width="8" style="8" customWidth="1"/>
    <col min="9219" max="9219" width="34" style="8" customWidth="1"/>
    <col min="9220" max="9220" width="24.33203125" style="8" customWidth="1"/>
    <col min="9221" max="9222" width="17.109375" style="8" customWidth="1"/>
    <col min="9223" max="9223" width="0.33203125" style="8" customWidth="1"/>
    <col min="9224" max="9224" width="16" style="8" bestFit="1" customWidth="1"/>
    <col min="9225" max="9472" width="8.88671875" style="8"/>
    <col min="9473" max="9473" width="0.33203125" style="8" customWidth="1"/>
    <col min="9474" max="9474" width="8" style="8" customWidth="1"/>
    <col min="9475" max="9475" width="34" style="8" customWidth="1"/>
    <col min="9476" max="9476" width="24.33203125" style="8" customWidth="1"/>
    <col min="9477" max="9478" width="17.109375" style="8" customWidth="1"/>
    <col min="9479" max="9479" width="0.33203125" style="8" customWidth="1"/>
    <col min="9480" max="9480" width="16" style="8" bestFit="1" customWidth="1"/>
    <col min="9481" max="9728" width="8.88671875" style="8"/>
    <col min="9729" max="9729" width="0.33203125" style="8" customWidth="1"/>
    <col min="9730" max="9730" width="8" style="8" customWidth="1"/>
    <col min="9731" max="9731" width="34" style="8" customWidth="1"/>
    <col min="9732" max="9732" width="24.33203125" style="8" customWidth="1"/>
    <col min="9733" max="9734" width="17.109375" style="8" customWidth="1"/>
    <col min="9735" max="9735" width="0.33203125" style="8" customWidth="1"/>
    <col min="9736" max="9736" width="16" style="8" bestFit="1" customWidth="1"/>
    <col min="9737" max="9984" width="8.88671875" style="8"/>
    <col min="9985" max="9985" width="0.33203125" style="8" customWidth="1"/>
    <col min="9986" max="9986" width="8" style="8" customWidth="1"/>
    <col min="9987" max="9987" width="34" style="8" customWidth="1"/>
    <col min="9988" max="9988" width="24.33203125" style="8" customWidth="1"/>
    <col min="9989" max="9990" width="17.109375" style="8" customWidth="1"/>
    <col min="9991" max="9991" width="0.33203125" style="8" customWidth="1"/>
    <col min="9992" max="9992" width="16" style="8" bestFit="1" customWidth="1"/>
    <col min="9993" max="10240" width="8.88671875" style="8"/>
    <col min="10241" max="10241" width="0.33203125" style="8" customWidth="1"/>
    <col min="10242" max="10242" width="8" style="8" customWidth="1"/>
    <col min="10243" max="10243" width="34" style="8" customWidth="1"/>
    <col min="10244" max="10244" width="24.33203125" style="8" customWidth="1"/>
    <col min="10245" max="10246" width="17.109375" style="8" customWidth="1"/>
    <col min="10247" max="10247" width="0.33203125" style="8" customWidth="1"/>
    <col min="10248" max="10248" width="16" style="8" bestFit="1" customWidth="1"/>
    <col min="10249" max="10496" width="8.88671875" style="8"/>
    <col min="10497" max="10497" width="0.33203125" style="8" customWidth="1"/>
    <col min="10498" max="10498" width="8" style="8" customWidth="1"/>
    <col min="10499" max="10499" width="34" style="8" customWidth="1"/>
    <col min="10500" max="10500" width="24.33203125" style="8" customWidth="1"/>
    <col min="10501" max="10502" width="17.109375" style="8" customWidth="1"/>
    <col min="10503" max="10503" width="0.33203125" style="8" customWidth="1"/>
    <col min="10504" max="10504" width="16" style="8" bestFit="1" customWidth="1"/>
    <col min="10505" max="10752" width="8.88671875" style="8"/>
    <col min="10753" max="10753" width="0.33203125" style="8" customWidth="1"/>
    <col min="10754" max="10754" width="8" style="8" customWidth="1"/>
    <col min="10755" max="10755" width="34" style="8" customWidth="1"/>
    <col min="10756" max="10756" width="24.33203125" style="8" customWidth="1"/>
    <col min="10757" max="10758" width="17.109375" style="8" customWidth="1"/>
    <col min="10759" max="10759" width="0.33203125" style="8" customWidth="1"/>
    <col min="10760" max="10760" width="16" style="8" bestFit="1" customWidth="1"/>
    <col min="10761" max="11008" width="8.88671875" style="8"/>
    <col min="11009" max="11009" width="0.33203125" style="8" customWidth="1"/>
    <col min="11010" max="11010" width="8" style="8" customWidth="1"/>
    <col min="11011" max="11011" width="34" style="8" customWidth="1"/>
    <col min="11012" max="11012" width="24.33203125" style="8" customWidth="1"/>
    <col min="11013" max="11014" width="17.109375" style="8" customWidth="1"/>
    <col min="11015" max="11015" width="0.33203125" style="8" customWidth="1"/>
    <col min="11016" max="11016" width="16" style="8" bestFit="1" customWidth="1"/>
    <col min="11017" max="11264" width="8.88671875" style="8"/>
    <col min="11265" max="11265" width="0.33203125" style="8" customWidth="1"/>
    <col min="11266" max="11266" width="8" style="8" customWidth="1"/>
    <col min="11267" max="11267" width="34" style="8" customWidth="1"/>
    <col min="11268" max="11268" width="24.33203125" style="8" customWidth="1"/>
    <col min="11269" max="11270" width="17.109375" style="8" customWidth="1"/>
    <col min="11271" max="11271" width="0.33203125" style="8" customWidth="1"/>
    <col min="11272" max="11272" width="16" style="8" bestFit="1" customWidth="1"/>
    <col min="11273" max="11520" width="8.88671875" style="8"/>
    <col min="11521" max="11521" width="0.33203125" style="8" customWidth="1"/>
    <col min="11522" max="11522" width="8" style="8" customWidth="1"/>
    <col min="11523" max="11523" width="34" style="8" customWidth="1"/>
    <col min="11524" max="11524" width="24.33203125" style="8" customWidth="1"/>
    <col min="11525" max="11526" width="17.109375" style="8" customWidth="1"/>
    <col min="11527" max="11527" width="0.33203125" style="8" customWidth="1"/>
    <col min="11528" max="11528" width="16" style="8" bestFit="1" customWidth="1"/>
    <col min="11529" max="11776" width="8.88671875" style="8"/>
    <col min="11777" max="11777" width="0.33203125" style="8" customWidth="1"/>
    <col min="11778" max="11778" width="8" style="8" customWidth="1"/>
    <col min="11779" max="11779" width="34" style="8" customWidth="1"/>
    <col min="11780" max="11780" width="24.33203125" style="8" customWidth="1"/>
    <col min="11781" max="11782" width="17.109375" style="8" customWidth="1"/>
    <col min="11783" max="11783" width="0.33203125" style="8" customWidth="1"/>
    <col min="11784" max="11784" width="16" style="8" bestFit="1" customWidth="1"/>
    <col min="11785" max="12032" width="8.88671875" style="8"/>
    <col min="12033" max="12033" width="0.33203125" style="8" customWidth="1"/>
    <col min="12034" max="12034" width="8" style="8" customWidth="1"/>
    <col min="12035" max="12035" width="34" style="8" customWidth="1"/>
    <col min="12036" max="12036" width="24.33203125" style="8" customWidth="1"/>
    <col min="12037" max="12038" width="17.109375" style="8" customWidth="1"/>
    <col min="12039" max="12039" width="0.33203125" style="8" customWidth="1"/>
    <col min="12040" max="12040" width="16" style="8" bestFit="1" customWidth="1"/>
    <col min="12041" max="12288" width="8.88671875" style="8"/>
    <col min="12289" max="12289" width="0.33203125" style="8" customWidth="1"/>
    <col min="12290" max="12290" width="8" style="8" customWidth="1"/>
    <col min="12291" max="12291" width="34" style="8" customWidth="1"/>
    <col min="12292" max="12292" width="24.33203125" style="8" customWidth="1"/>
    <col min="12293" max="12294" width="17.109375" style="8" customWidth="1"/>
    <col min="12295" max="12295" width="0.33203125" style="8" customWidth="1"/>
    <col min="12296" max="12296" width="16" style="8" bestFit="1" customWidth="1"/>
    <col min="12297" max="12544" width="8.88671875" style="8"/>
    <col min="12545" max="12545" width="0.33203125" style="8" customWidth="1"/>
    <col min="12546" max="12546" width="8" style="8" customWidth="1"/>
    <col min="12547" max="12547" width="34" style="8" customWidth="1"/>
    <col min="12548" max="12548" width="24.33203125" style="8" customWidth="1"/>
    <col min="12549" max="12550" width="17.109375" style="8" customWidth="1"/>
    <col min="12551" max="12551" width="0.33203125" style="8" customWidth="1"/>
    <col min="12552" max="12552" width="16" style="8" bestFit="1" customWidth="1"/>
    <col min="12553" max="12800" width="8.88671875" style="8"/>
    <col min="12801" max="12801" width="0.33203125" style="8" customWidth="1"/>
    <col min="12802" max="12802" width="8" style="8" customWidth="1"/>
    <col min="12803" max="12803" width="34" style="8" customWidth="1"/>
    <col min="12804" max="12804" width="24.33203125" style="8" customWidth="1"/>
    <col min="12805" max="12806" width="17.109375" style="8" customWidth="1"/>
    <col min="12807" max="12807" width="0.33203125" style="8" customWidth="1"/>
    <col min="12808" max="12808" width="16" style="8" bestFit="1" customWidth="1"/>
    <col min="12809" max="13056" width="8.88671875" style="8"/>
    <col min="13057" max="13057" width="0.33203125" style="8" customWidth="1"/>
    <col min="13058" max="13058" width="8" style="8" customWidth="1"/>
    <col min="13059" max="13059" width="34" style="8" customWidth="1"/>
    <col min="13060" max="13060" width="24.33203125" style="8" customWidth="1"/>
    <col min="13061" max="13062" width="17.109375" style="8" customWidth="1"/>
    <col min="13063" max="13063" width="0.33203125" style="8" customWidth="1"/>
    <col min="13064" max="13064" width="16" style="8" bestFit="1" customWidth="1"/>
    <col min="13065" max="13312" width="8.88671875" style="8"/>
    <col min="13313" max="13313" width="0.33203125" style="8" customWidth="1"/>
    <col min="13314" max="13314" width="8" style="8" customWidth="1"/>
    <col min="13315" max="13315" width="34" style="8" customWidth="1"/>
    <col min="13316" max="13316" width="24.33203125" style="8" customWidth="1"/>
    <col min="13317" max="13318" width="17.109375" style="8" customWidth="1"/>
    <col min="13319" max="13319" width="0.33203125" style="8" customWidth="1"/>
    <col min="13320" max="13320" width="16" style="8" bestFit="1" customWidth="1"/>
    <col min="13321" max="13568" width="8.88671875" style="8"/>
    <col min="13569" max="13569" width="0.33203125" style="8" customWidth="1"/>
    <col min="13570" max="13570" width="8" style="8" customWidth="1"/>
    <col min="13571" max="13571" width="34" style="8" customWidth="1"/>
    <col min="13572" max="13572" width="24.33203125" style="8" customWidth="1"/>
    <col min="13573" max="13574" width="17.109375" style="8" customWidth="1"/>
    <col min="13575" max="13575" width="0.33203125" style="8" customWidth="1"/>
    <col min="13576" max="13576" width="16" style="8" bestFit="1" customWidth="1"/>
    <col min="13577" max="13824" width="8.88671875" style="8"/>
    <col min="13825" max="13825" width="0.33203125" style="8" customWidth="1"/>
    <col min="13826" max="13826" width="8" style="8" customWidth="1"/>
    <col min="13827" max="13827" width="34" style="8" customWidth="1"/>
    <col min="13828" max="13828" width="24.33203125" style="8" customWidth="1"/>
    <col min="13829" max="13830" width="17.109375" style="8" customWidth="1"/>
    <col min="13831" max="13831" width="0.33203125" style="8" customWidth="1"/>
    <col min="13832" max="13832" width="16" style="8" bestFit="1" customWidth="1"/>
    <col min="13833" max="14080" width="8.88671875" style="8"/>
    <col min="14081" max="14081" width="0.33203125" style="8" customWidth="1"/>
    <col min="14082" max="14082" width="8" style="8" customWidth="1"/>
    <col min="14083" max="14083" width="34" style="8" customWidth="1"/>
    <col min="14084" max="14084" width="24.33203125" style="8" customWidth="1"/>
    <col min="14085" max="14086" width="17.109375" style="8" customWidth="1"/>
    <col min="14087" max="14087" width="0.33203125" style="8" customWidth="1"/>
    <col min="14088" max="14088" width="16" style="8" bestFit="1" customWidth="1"/>
    <col min="14089" max="14336" width="8.88671875" style="8"/>
    <col min="14337" max="14337" width="0.33203125" style="8" customWidth="1"/>
    <col min="14338" max="14338" width="8" style="8" customWidth="1"/>
    <col min="14339" max="14339" width="34" style="8" customWidth="1"/>
    <col min="14340" max="14340" width="24.33203125" style="8" customWidth="1"/>
    <col min="14341" max="14342" width="17.109375" style="8" customWidth="1"/>
    <col min="14343" max="14343" width="0.33203125" style="8" customWidth="1"/>
    <col min="14344" max="14344" width="16" style="8" bestFit="1" customWidth="1"/>
    <col min="14345" max="14592" width="8.88671875" style="8"/>
    <col min="14593" max="14593" width="0.33203125" style="8" customWidth="1"/>
    <col min="14594" max="14594" width="8" style="8" customWidth="1"/>
    <col min="14595" max="14595" width="34" style="8" customWidth="1"/>
    <col min="14596" max="14596" width="24.33203125" style="8" customWidth="1"/>
    <col min="14597" max="14598" width="17.109375" style="8" customWidth="1"/>
    <col min="14599" max="14599" width="0.33203125" style="8" customWidth="1"/>
    <col min="14600" max="14600" width="16" style="8" bestFit="1" customWidth="1"/>
    <col min="14601" max="14848" width="8.88671875" style="8"/>
    <col min="14849" max="14849" width="0.33203125" style="8" customWidth="1"/>
    <col min="14850" max="14850" width="8" style="8" customWidth="1"/>
    <col min="14851" max="14851" width="34" style="8" customWidth="1"/>
    <col min="14852" max="14852" width="24.33203125" style="8" customWidth="1"/>
    <col min="14853" max="14854" width="17.109375" style="8" customWidth="1"/>
    <col min="14855" max="14855" width="0.33203125" style="8" customWidth="1"/>
    <col min="14856" max="14856" width="16" style="8" bestFit="1" customWidth="1"/>
    <col min="14857" max="15104" width="8.88671875" style="8"/>
    <col min="15105" max="15105" width="0.33203125" style="8" customWidth="1"/>
    <col min="15106" max="15106" width="8" style="8" customWidth="1"/>
    <col min="15107" max="15107" width="34" style="8" customWidth="1"/>
    <col min="15108" max="15108" width="24.33203125" style="8" customWidth="1"/>
    <col min="15109" max="15110" width="17.109375" style="8" customWidth="1"/>
    <col min="15111" max="15111" width="0.33203125" style="8" customWidth="1"/>
    <col min="15112" max="15112" width="16" style="8" bestFit="1" customWidth="1"/>
    <col min="15113" max="15360" width="8.88671875" style="8"/>
    <col min="15361" max="15361" width="0.33203125" style="8" customWidth="1"/>
    <col min="15362" max="15362" width="8" style="8" customWidth="1"/>
    <col min="15363" max="15363" width="34" style="8" customWidth="1"/>
    <col min="15364" max="15364" width="24.33203125" style="8" customWidth="1"/>
    <col min="15365" max="15366" width="17.109375" style="8" customWidth="1"/>
    <col min="15367" max="15367" width="0.33203125" style="8" customWidth="1"/>
    <col min="15368" max="15368" width="16" style="8" bestFit="1" customWidth="1"/>
    <col min="15369" max="15616" width="8.88671875" style="8"/>
    <col min="15617" max="15617" width="0.33203125" style="8" customWidth="1"/>
    <col min="15618" max="15618" width="8" style="8" customWidth="1"/>
    <col min="15619" max="15619" width="34" style="8" customWidth="1"/>
    <col min="15620" max="15620" width="24.33203125" style="8" customWidth="1"/>
    <col min="15621" max="15622" width="17.109375" style="8" customWidth="1"/>
    <col min="15623" max="15623" width="0.33203125" style="8" customWidth="1"/>
    <col min="15624" max="15624" width="16" style="8" bestFit="1" customWidth="1"/>
    <col min="15625" max="15872" width="8.88671875" style="8"/>
    <col min="15873" max="15873" width="0.33203125" style="8" customWidth="1"/>
    <col min="15874" max="15874" width="8" style="8" customWidth="1"/>
    <col min="15875" max="15875" width="34" style="8" customWidth="1"/>
    <col min="15876" max="15876" width="24.33203125" style="8" customWidth="1"/>
    <col min="15877" max="15878" width="17.109375" style="8" customWidth="1"/>
    <col min="15879" max="15879" width="0.33203125" style="8" customWidth="1"/>
    <col min="15880" max="15880" width="16" style="8" bestFit="1" customWidth="1"/>
    <col min="15881" max="16128" width="8.88671875" style="8"/>
    <col min="16129" max="16129" width="0.33203125" style="8" customWidth="1"/>
    <col min="16130" max="16130" width="8" style="8" customWidth="1"/>
    <col min="16131" max="16131" width="34" style="8" customWidth="1"/>
    <col min="16132" max="16132" width="24.33203125" style="8" customWidth="1"/>
    <col min="16133" max="16134" width="17.109375" style="8" customWidth="1"/>
    <col min="16135" max="16135" width="0.33203125" style="8" customWidth="1"/>
    <col min="16136" max="16136" width="16" style="8" bestFit="1" customWidth="1"/>
    <col min="16137" max="16384" width="8.88671875" style="8"/>
  </cols>
  <sheetData>
    <row r="1" spans="1:7" ht="18.149999999999999" customHeight="1" x14ac:dyDescent="0.25">
      <c r="A1" s="7"/>
      <c r="B1" s="7"/>
      <c r="C1" s="7"/>
      <c r="D1" s="7"/>
      <c r="E1" s="7"/>
      <c r="F1" s="7"/>
      <c r="G1" s="7"/>
    </row>
    <row r="2" spans="1:7" ht="18.149999999999999" customHeight="1" x14ac:dyDescent="0.25">
      <c r="A2" s="9" t="s">
        <v>0</v>
      </c>
      <c r="B2" s="9"/>
      <c r="C2" s="9"/>
      <c r="D2" s="9"/>
      <c r="E2" s="9"/>
      <c r="F2" s="9"/>
      <c r="G2" s="7"/>
    </row>
    <row r="3" spans="1:7" ht="16.649999999999999" customHeight="1" x14ac:dyDescent="0.25">
      <c r="A3" s="7"/>
      <c r="B3" s="7"/>
      <c r="C3" s="7"/>
      <c r="D3" s="7"/>
      <c r="E3" s="7"/>
      <c r="F3" s="7"/>
      <c r="G3" s="7"/>
    </row>
    <row r="4" spans="1:7" ht="24.15" customHeight="1" x14ac:dyDescent="0.25">
      <c r="A4" s="7"/>
      <c r="B4" s="10" t="s">
        <v>115</v>
      </c>
      <c r="C4" s="10"/>
      <c r="D4" s="10"/>
      <c r="E4" s="10"/>
      <c r="F4" s="10"/>
      <c r="G4" s="10"/>
    </row>
    <row r="5" spans="1:7" ht="25.65" customHeight="1" x14ac:dyDescent="0.25">
      <c r="A5" s="7"/>
      <c r="B5" s="7"/>
      <c r="C5" s="7"/>
      <c r="D5" s="7"/>
      <c r="E5" s="7"/>
      <c r="F5" s="7"/>
      <c r="G5" s="7"/>
    </row>
    <row r="6" spans="1:7" ht="15.15" customHeight="1" x14ac:dyDescent="0.25">
      <c r="A6" s="11"/>
      <c r="B6" s="11"/>
      <c r="C6" s="11"/>
      <c r="D6" s="12" t="s">
        <v>2</v>
      </c>
      <c r="E6" s="11" t="s">
        <v>3</v>
      </c>
      <c r="F6" s="11"/>
      <c r="G6" s="7"/>
    </row>
    <row r="7" spans="1:7" ht="3" customHeight="1" x14ac:dyDescent="0.25">
      <c r="A7" s="7"/>
      <c r="B7" s="7"/>
      <c r="C7" s="7"/>
      <c r="D7" s="7"/>
      <c r="E7" s="7"/>
      <c r="F7" s="7"/>
      <c r="G7" s="7"/>
    </row>
    <row r="8" spans="1:7" ht="15.15" customHeight="1" x14ac:dyDescent="0.25">
      <c r="A8" s="13" t="s">
        <v>4</v>
      </c>
      <c r="B8" s="13"/>
      <c r="C8" s="13"/>
      <c r="D8" s="13"/>
      <c r="E8" s="13"/>
      <c r="F8" s="13"/>
      <c r="G8" s="7"/>
    </row>
    <row r="9" spans="1:7" ht="28.65" customHeight="1" x14ac:dyDescent="0.25">
      <c r="A9" s="14" t="s">
        <v>5</v>
      </c>
      <c r="B9" s="14"/>
      <c r="C9" s="15" t="s">
        <v>116</v>
      </c>
      <c r="D9" s="15"/>
      <c r="E9" s="16" t="s">
        <v>117</v>
      </c>
      <c r="F9" s="17" t="s">
        <v>118</v>
      </c>
      <c r="G9" s="7"/>
    </row>
    <row r="10" spans="1:7" ht="14.4" customHeight="1" x14ac:dyDescent="0.25">
      <c r="A10" s="18" t="s">
        <v>9</v>
      </c>
      <c r="B10" s="18"/>
      <c r="C10" s="19" t="s">
        <v>119</v>
      </c>
      <c r="D10" s="19"/>
      <c r="E10" s="20">
        <v>0</v>
      </c>
      <c r="F10" s="21">
        <v>0</v>
      </c>
      <c r="G10" s="7"/>
    </row>
    <row r="11" spans="1:7" ht="14.4" customHeight="1" x14ac:dyDescent="0.25">
      <c r="A11" s="18" t="s">
        <v>11</v>
      </c>
      <c r="B11" s="18"/>
      <c r="C11" s="19" t="s">
        <v>120</v>
      </c>
      <c r="D11" s="19"/>
      <c r="E11" s="20">
        <v>0</v>
      </c>
      <c r="F11" s="21">
        <v>0</v>
      </c>
      <c r="G11" s="7"/>
    </row>
    <row r="12" spans="1:7" ht="15.15" customHeight="1" x14ac:dyDescent="0.25">
      <c r="A12" s="18" t="s">
        <v>13</v>
      </c>
      <c r="B12" s="18"/>
      <c r="C12" s="22" t="s">
        <v>121</v>
      </c>
      <c r="D12" s="22"/>
      <c r="E12" s="23">
        <v>754300622.27999997</v>
      </c>
      <c r="F12" s="24">
        <v>3314295486.9400001</v>
      </c>
      <c r="G12" s="7"/>
    </row>
    <row r="13" spans="1:7" ht="14.4" customHeight="1" x14ac:dyDescent="0.25">
      <c r="A13" s="18" t="s">
        <v>15</v>
      </c>
      <c r="B13" s="18"/>
      <c r="C13" s="22" t="s">
        <v>122</v>
      </c>
      <c r="D13" s="22"/>
      <c r="E13" s="23">
        <v>3513037273.6599998</v>
      </c>
      <c r="F13" s="24">
        <v>3006100434.8499999</v>
      </c>
      <c r="G13" s="7"/>
    </row>
    <row r="14" spans="1:7" ht="14.4" customHeight="1" x14ac:dyDescent="0.25">
      <c r="A14" s="18" t="s">
        <v>17</v>
      </c>
      <c r="B14" s="18"/>
      <c r="C14" s="22" t="s">
        <v>123</v>
      </c>
      <c r="D14" s="22"/>
      <c r="E14" s="23">
        <v>0</v>
      </c>
      <c r="F14" s="24">
        <v>77695</v>
      </c>
      <c r="G14" s="7"/>
    </row>
    <row r="15" spans="1:7" ht="14.4" customHeight="1" x14ac:dyDescent="0.25">
      <c r="A15" s="18" t="s">
        <v>19</v>
      </c>
      <c r="B15" s="18"/>
      <c r="C15" s="22" t="s">
        <v>124</v>
      </c>
      <c r="D15" s="22"/>
      <c r="E15" s="23">
        <v>41828640114.849998</v>
      </c>
      <c r="F15" s="24">
        <v>72838242106.119995</v>
      </c>
      <c r="G15" s="7"/>
    </row>
    <row r="16" spans="1:7" ht="14.4" customHeight="1" x14ac:dyDescent="0.25">
      <c r="A16" s="18" t="s">
        <v>21</v>
      </c>
      <c r="B16" s="18"/>
      <c r="C16" s="22" t="s">
        <v>125</v>
      </c>
      <c r="D16" s="22"/>
      <c r="E16" s="23">
        <v>0</v>
      </c>
      <c r="F16" s="24">
        <v>0</v>
      </c>
      <c r="G16" s="7"/>
    </row>
    <row r="17" spans="1:7" ht="15.15" customHeight="1" x14ac:dyDescent="0.25">
      <c r="A17" s="18" t="s">
        <v>23</v>
      </c>
      <c r="B17" s="18"/>
      <c r="C17" s="22" t="s">
        <v>126</v>
      </c>
      <c r="D17" s="22"/>
      <c r="E17" s="23">
        <v>5607145978.1000004</v>
      </c>
      <c r="F17" s="24">
        <v>7706589900.6899996</v>
      </c>
      <c r="G17" s="7"/>
    </row>
    <row r="18" spans="1:7" ht="14.4" customHeight="1" x14ac:dyDescent="0.25">
      <c r="A18" s="18" t="s">
        <v>127</v>
      </c>
      <c r="B18" s="18"/>
      <c r="C18" s="22" t="s">
        <v>128</v>
      </c>
      <c r="D18" s="22"/>
      <c r="E18" s="23">
        <v>1708426008.52</v>
      </c>
      <c r="F18" s="24">
        <v>2947072259.7600002</v>
      </c>
      <c r="G18" s="7"/>
    </row>
    <row r="19" spans="1:7" ht="14.4" customHeight="1" x14ac:dyDescent="0.25">
      <c r="A19" s="18" t="s">
        <v>129</v>
      </c>
      <c r="B19" s="18"/>
      <c r="C19" s="22" t="s">
        <v>130</v>
      </c>
      <c r="D19" s="22"/>
      <c r="E19" s="23">
        <v>0</v>
      </c>
      <c r="F19" s="24">
        <v>0</v>
      </c>
      <c r="G19" s="7"/>
    </row>
    <row r="20" spans="1:7" ht="26.4" customHeight="1" x14ac:dyDescent="0.25">
      <c r="A20" s="18" t="s">
        <v>131</v>
      </c>
      <c r="B20" s="18"/>
      <c r="C20" s="22" t="s">
        <v>132</v>
      </c>
      <c r="D20" s="22"/>
      <c r="E20" s="23">
        <v>0</v>
      </c>
      <c r="F20" s="24">
        <v>0</v>
      </c>
      <c r="G20" s="7"/>
    </row>
    <row r="21" spans="1:7" ht="14.4" customHeight="1" x14ac:dyDescent="0.25">
      <c r="A21" s="18" t="s">
        <v>133</v>
      </c>
      <c r="B21" s="18"/>
      <c r="C21" s="22" t="s">
        <v>134</v>
      </c>
      <c r="D21" s="22"/>
      <c r="E21" s="23">
        <v>0</v>
      </c>
      <c r="F21" s="24">
        <v>0</v>
      </c>
      <c r="G21" s="7"/>
    </row>
    <row r="22" spans="1:7" ht="14.4" customHeight="1" x14ac:dyDescent="0.25">
      <c r="A22" s="18" t="s">
        <v>135</v>
      </c>
      <c r="B22" s="18"/>
      <c r="C22" s="19" t="s">
        <v>136</v>
      </c>
      <c r="D22" s="19"/>
      <c r="E22" s="20">
        <f>SUM(E12:E20)</f>
        <v>53411549997.409996</v>
      </c>
      <c r="F22" s="20">
        <f>SUM(F12:F20)</f>
        <v>89812377883.359985</v>
      </c>
      <c r="G22" s="7"/>
    </row>
    <row r="23" spans="1:7" ht="14.4" customHeight="1" x14ac:dyDescent="0.25">
      <c r="A23" s="18" t="s">
        <v>25</v>
      </c>
      <c r="B23" s="18"/>
      <c r="C23" s="19" t="s">
        <v>137</v>
      </c>
      <c r="D23" s="19"/>
      <c r="E23" s="20">
        <v>0</v>
      </c>
      <c r="F23" s="21">
        <v>0</v>
      </c>
      <c r="G23" s="7"/>
    </row>
    <row r="24" spans="1:7" ht="14.4" customHeight="1" x14ac:dyDescent="0.25">
      <c r="A24" s="18" t="s">
        <v>27</v>
      </c>
      <c r="B24" s="18"/>
      <c r="C24" s="22" t="s">
        <v>138</v>
      </c>
      <c r="D24" s="22"/>
      <c r="E24" s="23">
        <v>35858600043.599998</v>
      </c>
      <c r="F24" s="24">
        <v>48444763492.400002</v>
      </c>
      <c r="G24" s="7"/>
    </row>
    <row r="25" spans="1:7" ht="15.15" customHeight="1" x14ac:dyDescent="0.25">
      <c r="A25" s="18" t="s">
        <v>29</v>
      </c>
      <c r="B25" s="18"/>
      <c r="C25" s="22" t="s">
        <v>139</v>
      </c>
      <c r="D25" s="22"/>
      <c r="E25" s="23">
        <v>50650393.920000002</v>
      </c>
      <c r="F25" s="24">
        <v>109387236.22</v>
      </c>
      <c r="G25" s="7"/>
    </row>
    <row r="26" spans="1:7" ht="14.4" customHeight="1" x14ac:dyDescent="0.25">
      <c r="A26" s="18" t="s">
        <v>31</v>
      </c>
      <c r="B26" s="18"/>
      <c r="C26" s="22" t="s">
        <v>140</v>
      </c>
      <c r="D26" s="22"/>
      <c r="E26" s="23">
        <v>0</v>
      </c>
      <c r="F26" s="24">
        <v>0</v>
      </c>
      <c r="G26" s="7"/>
    </row>
    <row r="27" spans="1:7" ht="14.4" customHeight="1" x14ac:dyDescent="0.25">
      <c r="A27" s="18" t="s">
        <v>33</v>
      </c>
      <c r="B27" s="18"/>
      <c r="C27" s="22" t="s">
        <v>141</v>
      </c>
      <c r="D27" s="22"/>
      <c r="E27" s="23">
        <v>0</v>
      </c>
      <c r="F27" s="24">
        <v>0</v>
      </c>
      <c r="G27" s="7"/>
    </row>
    <row r="28" spans="1:7" ht="14.4" customHeight="1" x14ac:dyDescent="0.25">
      <c r="A28" s="18" t="s">
        <v>35</v>
      </c>
      <c r="B28" s="18"/>
      <c r="C28" s="22" t="s">
        <v>142</v>
      </c>
      <c r="D28" s="22"/>
      <c r="E28" s="23">
        <v>0</v>
      </c>
      <c r="F28" s="24">
        <v>0</v>
      </c>
      <c r="G28" s="7"/>
    </row>
    <row r="29" spans="1:7" ht="14.4" customHeight="1" x14ac:dyDescent="0.25">
      <c r="A29" s="18" t="s">
        <v>37</v>
      </c>
      <c r="B29" s="18"/>
      <c r="C29" s="22" t="s">
        <v>143</v>
      </c>
      <c r="D29" s="22"/>
      <c r="E29" s="23">
        <v>0</v>
      </c>
      <c r="F29" s="24">
        <v>0</v>
      </c>
      <c r="G29" s="7"/>
    </row>
    <row r="30" spans="1:7" ht="15.15" customHeight="1" x14ac:dyDescent="0.25">
      <c r="A30" s="18" t="s">
        <v>39</v>
      </c>
      <c r="B30" s="18"/>
      <c r="C30" s="22" t="s">
        <v>144</v>
      </c>
      <c r="D30" s="22"/>
      <c r="E30" s="23">
        <v>0</v>
      </c>
      <c r="F30" s="24">
        <v>0</v>
      </c>
      <c r="G30" s="7"/>
    </row>
    <row r="31" spans="1:7" ht="14.4" customHeight="1" x14ac:dyDescent="0.25">
      <c r="A31" s="18" t="s">
        <v>41</v>
      </c>
      <c r="B31" s="18"/>
      <c r="C31" s="22" t="s">
        <v>145</v>
      </c>
      <c r="D31" s="22"/>
      <c r="E31" s="23">
        <v>0</v>
      </c>
      <c r="F31" s="24">
        <v>0</v>
      </c>
      <c r="G31" s="7"/>
    </row>
    <row r="32" spans="1:7" ht="14.4" customHeight="1" x14ac:dyDescent="0.25">
      <c r="A32" s="18" t="s">
        <v>43</v>
      </c>
      <c r="B32" s="18"/>
      <c r="C32" s="22" t="s">
        <v>134</v>
      </c>
      <c r="D32" s="22"/>
      <c r="E32" s="23">
        <v>0</v>
      </c>
      <c r="F32" s="24">
        <v>0</v>
      </c>
      <c r="G32" s="7"/>
    </row>
    <row r="33" spans="1:7" ht="14.4" customHeight="1" x14ac:dyDescent="0.25">
      <c r="A33" s="18" t="s">
        <v>146</v>
      </c>
      <c r="B33" s="18"/>
      <c r="C33" s="19" t="s">
        <v>147</v>
      </c>
      <c r="D33" s="19"/>
      <c r="E33" s="20">
        <f>SUM(E24:E31)</f>
        <v>35909250437.519997</v>
      </c>
      <c r="F33" s="20">
        <f>SUM(F24:F31)</f>
        <v>48554150728.620003</v>
      </c>
      <c r="G33" s="7"/>
    </row>
    <row r="34" spans="1:7" ht="14.4" customHeight="1" x14ac:dyDescent="0.25">
      <c r="A34" s="18" t="s">
        <v>45</v>
      </c>
      <c r="B34" s="18"/>
      <c r="C34" s="19" t="s">
        <v>148</v>
      </c>
      <c r="D34" s="19"/>
      <c r="E34" s="20">
        <f>+E33+E22</f>
        <v>89320800434.929993</v>
      </c>
      <c r="F34" s="20">
        <f>+F33+F22</f>
        <v>138366528611.97998</v>
      </c>
      <c r="G34" s="7"/>
    </row>
    <row r="35" spans="1:7" ht="15.15" customHeight="1" x14ac:dyDescent="0.25">
      <c r="A35" s="18" t="s">
        <v>47</v>
      </c>
      <c r="B35" s="18"/>
      <c r="C35" s="19" t="s">
        <v>149</v>
      </c>
      <c r="D35" s="19"/>
      <c r="E35" s="20">
        <v>0</v>
      </c>
      <c r="F35" s="21">
        <v>0</v>
      </c>
      <c r="G35" s="7"/>
    </row>
    <row r="36" spans="1:7" ht="14.4" customHeight="1" x14ac:dyDescent="0.25">
      <c r="A36" s="18" t="s">
        <v>49</v>
      </c>
      <c r="B36" s="18"/>
      <c r="C36" s="19" t="s">
        <v>150</v>
      </c>
      <c r="D36" s="19"/>
      <c r="E36" s="20">
        <v>0</v>
      </c>
      <c r="F36" s="21">
        <v>0</v>
      </c>
      <c r="G36" s="7"/>
    </row>
    <row r="37" spans="1:7" ht="14.4" customHeight="1" x14ac:dyDescent="0.25">
      <c r="A37" s="18" t="s">
        <v>50</v>
      </c>
      <c r="B37" s="18"/>
      <c r="C37" s="19" t="s">
        <v>151</v>
      </c>
      <c r="D37" s="19"/>
      <c r="E37" s="20">
        <v>0</v>
      </c>
      <c r="F37" s="21">
        <v>0</v>
      </c>
      <c r="G37" s="7"/>
    </row>
    <row r="38" spans="1:7" ht="14.4" customHeight="1" x14ac:dyDescent="0.25">
      <c r="A38" s="18" t="s">
        <v>152</v>
      </c>
      <c r="B38" s="18"/>
      <c r="C38" s="22" t="s">
        <v>153</v>
      </c>
      <c r="D38" s="22"/>
      <c r="E38" s="23">
        <v>10938916694.59</v>
      </c>
      <c r="F38" s="24">
        <v>10188933018.860001</v>
      </c>
      <c r="G38" s="7"/>
    </row>
    <row r="39" spans="1:7" ht="14.4" customHeight="1" x14ac:dyDescent="0.25">
      <c r="A39" s="18" t="s">
        <v>154</v>
      </c>
      <c r="B39" s="18"/>
      <c r="C39" s="22" t="s">
        <v>155</v>
      </c>
      <c r="D39" s="22"/>
      <c r="E39" s="23">
        <v>324555666.01999998</v>
      </c>
      <c r="F39" s="24">
        <v>456963566.30000001</v>
      </c>
      <c r="G39" s="7"/>
    </row>
    <row r="40" spans="1:7" ht="15.15" customHeight="1" x14ac:dyDescent="0.25">
      <c r="A40" s="18" t="s">
        <v>156</v>
      </c>
      <c r="B40" s="18"/>
      <c r="C40" s="22" t="s">
        <v>157</v>
      </c>
      <c r="D40" s="22"/>
      <c r="E40" s="23">
        <v>4605667055.6400003</v>
      </c>
      <c r="F40" s="24">
        <v>5768167769.9799995</v>
      </c>
      <c r="G40" s="7"/>
    </row>
    <row r="41" spans="1:7" ht="14.4" customHeight="1" x14ac:dyDescent="0.25">
      <c r="A41" s="18" t="s">
        <v>158</v>
      </c>
      <c r="B41" s="18"/>
      <c r="C41" s="22" t="s">
        <v>159</v>
      </c>
      <c r="D41" s="22"/>
      <c r="E41" s="23">
        <v>308062194</v>
      </c>
      <c r="F41" s="24">
        <v>306424326.41000003</v>
      </c>
      <c r="G41" s="7"/>
    </row>
    <row r="42" spans="1:7" ht="14.4" customHeight="1" x14ac:dyDescent="0.25">
      <c r="A42" s="18" t="s">
        <v>160</v>
      </c>
      <c r="B42" s="18"/>
      <c r="C42" s="22" t="s">
        <v>161</v>
      </c>
      <c r="D42" s="22"/>
      <c r="E42" s="23">
        <v>35860903414.519997</v>
      </c>
      <c r="F42" s="24">
        <v>67042943818.300003</v>
      </c>
      <c r="G42" s="7"/>
    </row>
    <row r="43" spans="1:7" ht="14.4" customHeight="1" x14ac:dyDescent="0.25">
      <c r="A43" s="18" t="s">
        <v>162</v>
      </c>
      <c r="B43" s="18"/>
      <c r="C43" s="22" t="s">
        <v>163</v>
      </c>
      <c r="D43" s="22"/>
      <c r="E43" s="23">
        <v>1092594.23</v>
      </c>
      <c r="F43" s="24">
        <v>35573916.850000001</v>
      </c>
      <c r="G43" s="7"/>
    </row>
    <row r="44" spans="1:7" ht="14.4" customHeight="1" x14ac:dyDescent="0.25">
      <c r="A44" s="18" t="s">
        <v>164</v>
      </c>
      <c r="B44" s="18"/>
      <c r="C44" s="22" t="s">
        <v>165</v>
      </c>
      <c r="D44" s="22"/>
      <c r="E44" s="23">
        <v>0</v>
      </c>
      <c r="F44" s="24">
        <v>0</v>
      </c>
      <c r="G44" s="7"/>
    </row>
    <row r="45" spans="1:7" ht="15.15" customHeight="1" x14ac:dyDescent="0.25">
      <c r="A45" s="18" t="s">
        <v>166</v>
      </c>
      <c r="B45" s="18"/>
      <c r="C45" s="22" t="s">
        <v>167</v>
      </c>
      <c r="D45" s="22"/>
      <c r="E45" s="23">
        <v>0</v>
      </c>
      <c r="F45" s="24">
        <v>0</v>
      </c>
      <c r="G45" s="7"/>
    </row>
    <row r="46" spans="1:7" ht="14.4" customHeight="1" x14ac:dyDescent="0.25">
      <c r="A46" s="18" t="s">
        <v>168</v>
      </c>
      <c r="B46" s="18"/>
      <c r="C46" s="22" t="s">
        <v>169</v>
      </c>
      <c r="D46" s="22"/>
      <c r="E46" s="23">
        <v>75051489.280000001</v>
      </c>
      <c r="F46" s="24">
        <v>56929362.439999998</v>
      </c>
      <c r="G46" s="7"/>
    </row>
    <row r="47" spans="1:7" ht="14.4" customHeight="1" x14ac:dyDescent="0.25">
      <c r="A47" s="18" t="s">
        <v>170</v>
      </c>
      <c r="B47" s="18"/>
      <c r="C47" s="22" t="s">
        <v>171</v>
      </c>
      <c r="D47" s="22"/>
      <c r="E47" s="23">
        <v>6712565487.3599997</v>
      </c>
      <c r="F47" s="24">
        <v>7756439418.1199999</v>
      </c>
      <c r="G47" s="7"/>
    </row>
    <row r="48" spans="1:7" ht="26.4" customHeight="1" x14ac:dyDescent="0.25">
      <c r="A48" s="18" t="s">
        <v>172</v>
      </c>
      <c r="B48" s="18"/>
      <c r="C48" s="22" t="s">
        <v>173</v>
      </c>
      <c r="D48" s="22"/>
      <c r="E48" s="23">
        <v>0</v>
      </c>
      <c r="F48" s="24">
        <v>0</v>
      </c>
      <c r="G48" s="7"/>
    </row>
    <row r="49" spans="1:7" ht="14.4" customHeight="1" x14ac:dyDescent="0.25">
      <c r="A49" s="18" t="s">
        <v>174</v>
      </c>
      <c r="B49" s="18"/>
      <c r="C49" s="22" t="s">
        <v>175</v>
      </c>
      <c r="D49" s="22"/>
      <c r="E49" s="23">
        <v>0</v>
      </c>
      <c r="F49" s="24">
        <v>0</v>
      </c>
      <c r="G49" s="7"/>
    </row>
    <row r="50" spans="1:7" ht="14.4" customHeight="1" x14ac:dyDescent="0.25">
      <c r="A50" s="18" t="s">
        <v>176</v>
      </c>
      <c r="B50" s="18"/>
      <c r="C50" s="19" t="s">
        <v>177</v>
      </c>
      <c r="D50" s="19"/>
      <c r="E50" s="20">
        <v>58826814595.639999</v>
      </c>
      <c r="F50" s="21">
        <v>91612375197.259995</v>
      </c>
      <c r="G50" s="7"/>
    </row>
    <row r="51" spans="1:7" ht="14.4" customHeight="1" x14ac:dyDescent="0.25">
      <c r="A51" s="18" t="s">
        <v>52</v>
      </c>
      <c r="B51" s="18"/>
      <c r="C51" s="19" t="s">
        <v>178</v>
      </c>
      <c r="D51" s="19"/>
      <c r="E51" s="20">
        <v>0</v>
      </c>
      <c r="F51" s="21">
        <v>0</v>
      </c>
      <c r="G51" s="7"/>
    </row>
    <row r="52" spans="1:7" ht="14.4" customHeight="1" x14ac:dyDescent="0.25">
      <c r="A52" s="18" t="s">
        <v>179</v>
      </c>
      <c r="B52" s="18"/>
      <c r="C52" s="22" t="s">
        <v>180</v>
      </c>
      <c r="D52" s="22"/>
      <c r="E52" s="23">
        <v>11920383854.049999</v>
      </c>
      <c r="F52" s="24">
        <v>22978563649.66</v>
      </c>
      <c r="G52" s="7"/>
    </row>
    <row r="53" spans="1:7" ht="15.15" customHeight="1" x14ac:dyDescent="0.25">
      <c r="A53" s="18" t="s">
        <v>181</v>
      </c>
      <c r="B53" s="18"/>
      <c r="C53" s="22" t="s">
        <v>182</v>
      </c>
      <c r="D53" s="22"/>
      <c r="E53" s="23">
        <v>0</v>
      </c>
      <c r="F53" s="24">
        <v>0</v>
      </c>
      <c r="G53" s="7"/>
    </row>
    <row r="54" spans="1:7" ht="14.4" customHeight="1" x14ac:dyDescent="0.25">
      <c r="A54" s="18" t="s">
        <v>183</v>
      </c>
      <c r="B54" s="18"/>
      <c r="C54" s="22" t="s">
        <v>184</v>
      </c>
      <c r="D54" s="22"/>
      <c r="E54" s="23">
        <v>0</v>
      </c>
      <c r="F54" s="24">
        <v>0</v>
      </c>
      <c r="G54" s="7"/>
    </row>
    <row r="55" spans="1:7" ht="14.4" customHeight="1" x14ac:dyDescent="0.25">
      <c r="A55" s="18" t="s">
        <v>185</v>
      </c>
      <c r="B55" s="18"/>
      <c r="C55" s="22" t="s">
        <v>186</v>
      </c>
      <c r="D55" s="22"/>
      <c r="E55" s="23">
        <v>0</v>
      </c>
      <c r="F55" s="24">
        <v>0</v>
      </c>
      <c r="G55" s="7"/>
    </row>
    <row r="56" spans="1:7" ht="14.4" customHeight="1" x14ac:dyDescent="0.25">
      <c r="A56" s="18" t="s">
        <v>187</v>
      </c>
      <c r="B56" s="18"/>
      <c r="C56" s="22" t="s">
        <v>175</v>
      </c>
      <c r="D56" s="22"/>
      <c r="E56" s="23">
        <v>0</v>
      </c>
      <c r="F56" s="24">
        <v>0</v>
      </c>
      <c r="G56" s="7"/>
    </row>
    <row r="57" spans="1:7" ht="14.4" customHeight="1" x14ac:dyDescent="0.25">
      <c r="A57" s="18" t="s">
        <v>188</v>
      </c>
      <c r="B57" s="18"/>
      <c r="C57" s="19" t="s">
        <v>189</v>
      </c>
      <c r="D57" s="19"/>
      <c r="E57" s="20">
        <v>11920383854.049999</v>
      </c>
      <c r="F57" s="21">
        <v>22978563649.66</v>
      </c>
      <c r="G57" s="7"/>
    </row>
    <row r="58" spans="1:7" ht="15.15" customHeight="1" x14ac:dyDescent="0.25">
      <c r="A58" s="18" t="s">
        <v>64</v>
      </c>
      <c r="B58" s="18"/>
      <c r="C58" s="19" t="s">
        <v>190</v>
      </c>
      <c r="D58" s="19"/>
      <c r="E58" s="20">
        <v>70747198449.690002</v>
      </c>
      <c r="F58" s="21">
        <v>114590938846.92</v>
      </c>
      <c r="G58" s="7"/>
    </row>
    <row r="59" spans="1:7" ht="14.4" customHeight="1" x14ac:dyDescent="0.25">
      <c r="A59" s="18" t="s">
        <v>75</v>
      </c>
      <c r="B59" s="18"/>
      <c r="C59" s="22" t="s">
        <v>191</v>
      </c>
      <c r="D59" s="22"/>
      <c r="E59" s="23">
        <v>0</v>
      </c>
      <c r="F59" s="24">
        <v>0</v>
      </c>
      <c r="G59" s="7"/>
    </row>
    <row r="60" spans="1:7" ht="14.4" customHeight="1" x14ac:dyDescent="0.25">
      <c r="A60" s="18" t="s">
        <v>192</v>
      </c>
      <c r="B60" s="18"/>
      <c r="C60" s="22" t="s">
        <v>193</v>
      </c>
      <c r="D60" s="22"/>
      <c r="E60" s="23">
        <v>0</v>
      </c>
      <c r="F60" s="24">
        <v>0</v>
      </c>
      <c r="G60" s="7"/>
    </row>
    <row r="61" spans="1:7" ht="14.4" customHeight="1" x14ac:dyDescent="0.25">
      <c r="A61" s="18" t="s">
        <v>194</v>
      </c>
      <c r="B61" s="18"/>
      <c r="C61" s="22" t="s">
        <v>195</v>
      </c>
      <c r="D61" s="22"/>
      <c r="E61" s="23">
        <v>248291505</v>
      </c>
      <c r="F61" s="24">
        <v>248291505</v>
      </c>
      <c r="G61" s="7"/>
    </row>
    <row r="62" spans="1:7" ht="14.4" customHeight="1" x14ac:dyDescent="0.25">
      <c r="A62" s="18" t="s">
        <v>196</v>
      </c>
      <c r="B62" s="18"/>
      <c r="C62" s="22" t="s">
        <v>197</v>
      </c>
      <c r="D62" s="22"/>
      <c r="E62" s="23">
        <v>0</v>
      </c>
      <c r="F62" s="24">
        <v>0</v>
      </c>
      <c r="G62" s="7"/>
    </row>
    <row r="63" spans="1:7" ht="15.15" customHeight="1" x14ac:dyDescent="0.25">
      <c r="A63" s="18" t="s">
        <v>198</v>
      </c>
      <c r="B63" s="18"/>
      <c r="C63" s="22" t="s">
        <v>199</v>
      </c>
      <c r="D63" s="22"/>
      <c r="E63" s="23">
        <v>0</v>
      </c>
      <c r="F63" s="24">
        <v>0</v>
      </c>
      <c r="G63" s="7"/>
    </row>
    <row r="64" spans="1:7" ht="14.4" customHeight="1" x14ac:dyDescent="0.25">
      <c r="A64" s="18" t="s">
        <v>200</v>
      </c>
      <c r="B64" s="18"/>
      <c r="C64" s="22" t="s">
        <v>201</v>
      </c>
      <c r="D64" s="22"/>
      <c r="E64" s="23">
        <v>0</v>
      </c>
      <c r="F64" s="24">
        <v>0</v>
      </c>
      <c r="G64" s="7"/>
    </row>
    <row r="65" spans="1:8" ht="14.4" customHeight="1" x14ac:dyDescent="0.25">
      <c r="A65" s="18" t="s">
        <v>202</v>
      </c>
      <c r="B65" s="18"/>
      <c r="C65" s="22" t="s">
        <v>203</v>
      </c>
      <c r="D65" s="22"/>
      <c r="E65" s="23">
        <v>388236914.94999999</v>
      </c>
      <c r="F65" s="24">
        <v>388236914.94999999</v>
      </c>
      <c r="G65" s="7"/>
    </row>
    <row r="66" spans="1:8" ht="14.4" customHeight="1" x14ac:dyDescent="0.25">
      <c r="A66" s="18" t="s">
        <v>204</v>
      </c>
      <c r="B66" s="18"/>
      <c r="C66" s="22" t="s">
        <v>205</v>
      </c>
      <c r="D66" s="22"/>
      <c r="E66" s="23">
        <v>0</v>
      </c>
      <c r="F66" s="24">
        <v>0</v>
      </c>
      <c r="G66" s="7"/>
    </row>
    <row r="67" spans="1:8" ht="14.4" customHeight="1" x14ac:dyDescent="0.25">
      <c r="A67" s="18" t="s">
        <v>206</v>
      </c>
      <c r="B67" s="18"/>
      <c r="C67" s="22" t="s">
        <v>207</v>
      </c>
      <c r="D67" s="22"/>
      <c r="E67" s="23">
        <v>0</v>
      </c>
      <c r="F67" s="24">
        <v>0</v>
      </c>
      <c r="G67" s="7"/>
    </row>
    <row r="68" spans="1:8" ht="15.15" customHeight="1" x14ac:dyDescent="0.25">
      <c r="A68" s="18" t="s">
        <v>208</v>
      </c>
      <c r="B68" s="18"/>
      <c r="C68" s="22" t="s">
        <v>209</v>
      </c>
      <c r="D68" s="22"/>
      <c r="E68" s="23">
        <v>17937073565.290001</v>
      </c>
      <c r="F68" s="24">
        <v>23139061345.110001</v>
      </c>
      <c r="G68" s="7"/>
      <c r="H68" s="25"/>
    </row>
    <row r="69" spans="1:8" ht="14.4" customHeight="1" x14ac:dyDescent="0.25">
      <c r="A69" s="18" t="s">
        <v>210</v>
      </c>
      <c r="B69" s="18"/>
      <c r="C69" s="22" t="s">
        <v>175</v>
      </c>
      <c r="D69" s="22"/>
      <c r="E69" s="23">
        <v>0</v>
      </c>
      <c r="F69" s="24">
        <v>0</v>
      </c>
      <c r="G69" s="7"/>
      <c r="H69" s="25"/>
    </row>
    <row r="70" spans="1:8" ht="14.4" customHeight="1" x14ac:dyDescent="0.25">
      <c r="A70" s="18" t="s">
        <v>211</v>
      </c>
      <c r="B70" s="18"/>
      <c r="C70" s="19" t="s">
        <v>212</v>
      </c>
      <c r="D70" s="19"/>
      <c r="E70" s="20">
        <v>18573601985.240002</v>
      </c>
      <c r="F70" s="21">
        <v>23775589765.060001</v>
      </c>
      <c r="G70" s="7"/>
    </row>
    <row r="71" spans="1:8" ht="14.4" customHeight="1" x14ac:dyDescent="0.25">
      <c r="A71" s="18" t="s">
        <v>213</v>
      </c>
      <c r="B71" s="18"/>
      <c r="C71" s="19" t="s">
        <v>149</v>
      </c>
      <c r="D71" s="19"/>
      <c r="E71" s="20">
        <v>89320800434.929993</v>
      </c>
      <c r="F71" s="21">
        <v>138366528611.98001</v>
      </c>
      <c r="G71" s="7"/>
    </row>
    <row r="72" spans="1:8" ht="1.5" customHeight="1" x14ac:dyDescent="0.25">
      <c r="A72" s="26"/>
      <c r="B72" s="26"/>
      <c r="C72" s="26"/>
      <c r="D72" s="26"/>
      <c r="E72" s="26"/>
      <c r="F72" s="26"/>
      <c r="G72" s="7"/>
    </row>
    <row r="73" spans="1:8" ht="40.799999999999997" customHeight="1" x14ac:dyDescent="0.25">
      <c r="A73" s="7"/>
      <c r="B73" s="7"/>
      <c r="C73" s="7"/>
      <c r="D73" s="7"/>
      <c r="E73" s="7"/>
      <c r="F73" s="7"/>
      <c r="G73" s="7"/>
    </row>
    <row r="74" spans="1:8" ht="23.4" customHeight="1" x14ac:dyDescent="0.25">
      <c r="A74" s="27" t="s">
        <v>107</v>
      </c>
      <c r="B74" s="27"/>
      <c r="C74" s="27"/>
      <c r="D74" s="28" t="s">
        <v>108</v>
      </c>
      <c r="E74" s="29" t="s">
        <v>109</v>
      </c>
      <c r="F74" s="29"/>
      <c r="G74" s="7"/>
    </row>
    <row r="75" spans="1:8" ht="24.15" customHeight="1" x14ac:dyDescent="0.25">
      <c r="A75" s="27" t="s">
        <v>110</v>
      </c>
      <c r="B75" s="27"/>
      <c r="C75" s="27"/>
      <c r="D75" s="28" t="s">
        <v>108</v>
      </c>
      <c r="E75" s="29" t="s">
        <v>111</v>
      </c>
      <c r="F75" s="29"/>
      <c r="G75" s="7"/>
    </row>
    <row r="76" spans="1:8" ht="20.399999999999999" customHeight="1" x14ac:dyDescent="0.25">
      <c r="A76" s="7"/>
      <c r="B76" s="7"/>
      <c r="C76" s="7"/>
      <c r="D76" s="7"/>
      <c r="E76" s="7"/>
      <c r="F76" s="7"/>
      <c r="G76" s="7"/>
    </row>
    <row r="77" spans="1:8" ht="14.4" customHeight="1" x14ac:dyDescent="0.25">
      <c r="A77" s="30" t="s">
        <v>112</v>
      </c>
      <c r="B77" s="30"/>
      <c r="C77" s="31">
        <v>45335.667962962965</v>
      </c>
      <c r="D77" s="31"/>
      <c r="E77" s="32" t="s">
        <v>113</v>
      </c>
      <c r="F77" s="33" t="s">
        <v>114</v>
      </c>
      <c r="G77" s="7"/>
    </row>
  </sheetData>
  <mergeCells count="138">
    <mergeCell ref="A72:F72"/>
    <mergeCell ref="A74:C74"/>
    <mergeCell ref="E74:F74"/>
    <mergeCell ref="A75:C75"/>
    <mergeCell ref="E75:F75"/>
    <mergeCell ref="A77:B77"/>
    <mergeCell ref="C77:D77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C60:D60"/>
    <mergeCell ref="A61:B61"/>
    <mergeCell ref="C61:D61"/>
    <mergeCell ref="A64:B64"/>
    <mergeCell ref="C64:D64"/>
    <mergeCell ref="A65:B65"/>
    <mergeCell ref="C65:D65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48:B48"/>
    <mergeCell ref="C48:D48"/>
    <mergeCell ref="A49:B49"/>
    <mergeCell ref="C49:D49"/>
    <mergeCell ref="A50:B50"/>
    <mergeCell ref="C50:D50"/>
    <mergeCell ref="A43:B43"/>
    <mergeCell ref="C43:D43"/>
    <mergeCell ref="A44:B44"/>
    <mergeCell ref="C44:D44"/>
    <mergeCell ref="A45:B45"/>
    <mergeCell ref="C45:D45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0:B30"/>
    <mergeCell ref="C30:D30"/>
    <mergeCell ref="A31:B31"/>
    <mergeCell ref="C31:D31"/>
    <mergeCell ref="A32:B32"/>
    <mergeCell ref="C32:D32"/>
    <mergeCell ref="A25:B25"/>
    <mergeCell ref="C25:D25"/>
    <mergeCell ref="A26:B26"/>
    <mergeCell ref="C26:D26"/>
    <mergeCell ref="A27:B27"/>
    <mergeCell ref="C27:D27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C11:D11"/>
    <mergeCell ref="A12:B12"/>
    <mergeCell ref="C12:D12"/>
    <mergeCell ref="A13:B13"/>
    <mergeCell ref="C13:D13"/>
    <mergeCell ref="A14:B14"/>
    <mergeCell ref="C14:D14"/>
    <mergeCell ref="A63:B63"/>
    <mergeCell ref="C63:D63"/>
    <mergeCell ref="A2:F2"/>
    <mergeCell ref="B4:G4"/>
    <mergeCell ref="E6:F6"/>
    <mergeCell ref="A8:F8"/>
    <mergeCell ref="A9:B9"/>
    <mergeCell ref="A62:B62"/>
    <mergeCell ref="C62:D62"/>
    <mergeCell ref="A59:B59"/>
    <mergeCell ref="C59:D59"/>
    <mergeCell ref="A60:B60"/>
    <mergeCell ref="A51:B51"/>
    <mergeCell ref="C51:D51"/>
    <mergeCell ref="A52:B52"/>
    <mergeCell ref="C52:D52"/>
    <mergeCell ref="A46:B46"/>
    <mergeCell ref="C46:D46"/>
    <mergeCell ref="A47:B47"/>
    <mergeCell ref="C47:D47"/>
    <mergeCell ref="A41:B41"/>
    <mergeCell ref="C41:D41"/>
    <mergeCell ref="A42:B42"/>
    <mergeCell ref="C42:D42"/>
    <mergeCell ref="A33:B33"/>
    <mergeCell ref="C33:D33"/>
    <mergeCell ref="A34:B34"/>
    <mergeCell ref="C34:D34"/>
    <mergeCell ref="A28:B28"/>
    <mergeCell ref="C28:D28"/>
    <mergeCell ref="A29:B29"/>
    <mergeCell ref="C29:D29"/>
    <mergeCell ref="A23:B23"/>
    <mergeCell ref="C23:D23"/>
    <mergeCell ref="A24:B24"/>
    <mergeCell ref="C24:D24"/>
    <mergeCell ref="A15:B15"/>
    <mergeCell ref="C15:D15"/>
    <mergeCell ref="A16:B16"/>
    <mergeCell ref="C16:D16"/>
    <mergeCell ref="C9:D9"/>
    <mergeCell ref="A10:B10"/>
    <mergeCell ref="C10:D10"/>
    <mergeCell ref="A11:B11"/>
    <mergeCell ref="A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FBFB-B4E8-4121-8145-D7802CF5CF0A}">
  <dimension ref="A1:G41"/>
  <sheetViews>
    <sheetView workbookViewId="0">
      <selection activeCell="B19" sqref="B19:C19"/>
    </sheetView>
  </sheetViews>
  <sheetFormatPr defaultRowHeight="13.2" x14ac:dyDescent="0.25"/>
  <cols>
    <col min="1" max="1" width="8.33203125" style="8" customWidth="1"/>
    <col min="2" max="2" width="34" style="8" customWidth="1"/>
    <col min="3" max="3" width="24.33203125" style="8" customWidth="1"/>
    <col min="4" max="5" width="17.109375" style="8" customWidth="1"/>
    <col min="6" max="6" width="18.77734375" style="8" bestFit="1" customWidth="1"/>
    <col min="7" max="7" width="16.6640625" style="8" bestFit="1" customWidth="1"/>
    <col min="8" max="256" width="8.88671875" style="8"/>
    <col min="257" max="257" width="8.33203125" style="8" customWidth="1"/>
    <col min="258" max="258" width="34" style="8" customWidth="1"/>
    <col min="259" max="259" width="24.33203125" style="8" customWidth="1"/>
    <col min="260" max="261" width="17.109375" style="8" customWidth="1"/>
    <col min="262" max="262" width="18.77734375" style="8" bestFit="1" customWidth="1"/>
    <col min="263" max="263" width="16.6640625" style="8" bestFit="1" customWidth="1"/>
    <col min="264" max="512" width="8.88671875" style="8"/>
    <col min="513" max="513" width="8.33203125" style="8" customWidth="1"/>
    <col min="514" max="514" width="34" style="8" customWidth="1"/>
    <col min="515" max="515" width="24.33203125" style="8" customWidth="1"/>
    <col min="516" max="517" width="17.109375" style="8" customWidth="1"/>
    <col min="518" max="518" width="18.77734375" style="8" bestFit="1" customWidth="1"/>
    <col min="519" max="519" width="16.6640625" style="8" bestFit="1" customWidth="1"/>
    <col min="520" max="768" width="8.88671875" style="8"/>
    <col min="769" max="769" width="8.33203125" style="8" customWidth="1"/>
    <col min="770" max="770" width="34" style="8" customWidth="1"/>
    <col min="771" max="771" width="24.33203125" style="8" customWidth="1"/>
    <col min="772" max="773" width="17.109375" style="8" customWidth="1"/>
    <col min="774" max="774" width="18.77734375" style="8" bestFit="1" customWidth="1"/>
    <col min="775" max="775" width="16.6640625" style="8" bestFit="1" customWidth="1"/>
    <col min="776" max="1024" width="8.88671875" style="8"/>
    <col min="1025" max="1025" width="8.33203125" style="8" customWidth="1"/>
    <col min="1026" max="1026" width="34" style="8" customWidth="1"/>
    <col min="1027" max="1027" width="24.33203125" style="8" customWidth="1"/>
    <col min="1028" max="1029" width="17.109375" style="8" customWidth="1"/>
    <col min="1030" max="1030" width="18.77734375" style="8" bestFit="1" customWidth="1"/>
    <col min="1031" max="1031" width="16.6640625" style="8" bestFit="1" customWidth="1"/>
    <col min="1032" max="1280" width="8.88671875" style="8"/>
    <col min="1281" max="1281" width="8.33203125" style="8" customWidth="1"/>
    <col min="1282" max="1282" width="34" style="8" customWidth="1"/>
    <col min="1283" max="1283" width="24.33203125" style="8" customWidth="1"/>
    <col min="1284" max="1285" width="17.109375" style="8" customWidth="1"/>
    <col min="1286" max="1286" width="18.77734375" style="8" bestFit="1" customWidth="1"/>
    <col min="1287" max="1287" width="16.6640625" style="8" bestFit="1" customWidth="1"/>
    <col min="1288" max="1536" width="8.88671875" style="8"/>
    <col min="1537" max="1537" width="8.33203125" style="8" customWidth="1"/>
    <col min="1538" max="1538" width="34" style="8" customWidth="1"/>
    <col min="1539" max="1539" width="24.33203125" style="8" customWidth="1"/>
    <col min="1540" max="1541" width="17.109375" style="8" customWidth="1"/>
    <col min="1542" max="1542" width="18.77734375" style="8" bestFit="1" customWidth="1"/>
    <col min="1543" max="1543" width="16.6640625" style="8" bestFit="1" customWidth="1"/>
    <col min="1544" max="1792" width="8.88671875" style="8"/>
    <col min="1793" max="1793" width="8.33203125" style="8" customWidth="1"/>
    <col min="1794" max="1794" width="34" style="8" customWidth="1"/>
    <col min="1795" max="1795" width="24.33203125" style="8" customWidth="1"/>
    <col min="1796" max="1797" width="17.109375" style="8" customWidth="1"/>
    <col min="1798" max="1798" width="18.77734375" style="8" bestFit="1" customWidth="1"/>
    <col min="1799" max="1799" width="16.6640625" style="8" bestFit="1" customWidth="1"/>
    <col min="1800" max="2048" width="8.88671875" style="8"/>
    <col min="2049" max="2049" width="8.33203125" style="8" customWidth="1"/>
    <col min="2050" max="2050" width="34" style="8" customWidth="1"/>
    <col min="2051" max="2051" width="24.33203125" style="8" customWidth="1"/>
    <col min="2052" max="2053" width="17.109375" style="8" customWidth="1"/>
    <col min="2054" max="2054" width="18.77734375" style="8" bestFit="1" customWidth="1"/>
    <col min="2055" max="2055" width="16.6640625" style="8" bestFit="1" customWidth="1"/>
    <col min="2056" max="2304" width="8.88671875" style="8"/>
    <col min="2305" max="2305" width="8.33203125" style="8" customWidth="1"/>
    <col min="2306" max="2306" width="34" style="8" customWidth="1"/>
    <col min="2307" max="2307" width="24.33203125" style="8" customWidth="1"/>
    <col min="2308" max="2309" width="17.109375" style="8" customWidth="1"/>
    <col min="2310" max="2310" width="18.77734375" style="8" bestFit="1" customWidth="1"/>
    <col min="2311" max="2311" width="16.6640625" style="8" bestFit="1" customWidth="1"/>
    <col min="2312" max="2560" width="8.88671875" style="8"/>
    <col min="2561" max="2561" width="8.33203125" style="8" customWidth="1"/>
    <col min="2562" max="2562" width="34" style="8" customWidth="1"/>
    <col min="2563" max="2563" width="24.33203125" style="8" customWidth="1"/>
    <col min="2564" max="2565" width="17.109375" style="8" customWidth="1"/>
    <col min="2566" max="2566" width="18.77734375" style="8" bestFit="1" customWidth="1"/>
    <col min="2567" max="2567" width="16.6640625" style="8" bestFit="1" customWidth="1"/>
    <col min="2568" max="2816" width="8.88671875" style="8"/>
    <col min="2817" max="2817" width="8.33203125" style="8" customWidth="1"/>
    <col min="2818" max="2818" width="34" style="8" customWidth="1"/>
    <col min="2819" max="2819" width="24.33203125" style="8" customWidth="1"/>
    <col min="2820" max="2821" width="17.109375" style="8" customWidth="1"/>
    <col min="2822" max="2822" width="18.77734375" style="8" bestFit="1" customWidth="1"/>
    <col min="2823" max="2823" width="16.6640625" style="8" bestFit="1" customWidth="1"/>
    <col min="2824" max="3072" width="8.88671875" style="8"/>
    <col min="3073" max="3073" width="8.33203125" style="8" customWidth="1"/>
    <col min="3074" max="3074" width="34" style="8" customWidth="1"/>
    <col min="3075" max="3075" width="24.33203125" style="8" customWidth="1"/>
    <col min="3076" max="3077" width="17.109375" style="8" customWidth="1"/>
    <col min="3078" max="3078" width="18.77734375" style="8" bestFit="1" customWidth="1"/>
    <col min="3079" max="3079" width="16.6640625" style="8" bestFit="1" customWidth="1"/>
    <col min="3080" max="3328" width="8.88671875" style="8"/>
    <col min="3329" max="3329" width="8.33203125" style="8" customWidth="1"/>
    <col min="3330" max="3330" width="34" style="8" customWidth="1"/>
    <col min="3331" max="3331" width="24.33203125" style="8" customWidth="1"/>
    <col min="3332" max="3333" width="17.109375" style="8" customWidth="1"/>
    <col min="3334" max="3334" width="18.77734375" style="8" bestFit="1" customWidth="1"/>
    <col min="3335" max="3335" width="16.6640625" style="8" bestFit="1" customWidth="1"/>
    <col min="3336" max="3584" width="8.88671875" style="8"/>
    <col min="3585" max="3585" width="8.33203125" style="8" customWidth="1"/>
    <col min="3586" max="3586" width="34" style="8" customWidth="1"/>
    <col min="3587" max="3587" width="24.33203125" style="8" customWidth="1"/>
    <col min="3588" max="3589" width="17.109375" style="8" customWidth="1"/>
    <col min="3590" max="3590" width="18.77734375" style="8" bestFit="1" customWidth="1"/>
    <col min="3591" max="3591" width="16.6640625" style="8" bestFit="1" customWidth="1"/>
    <col min="3592" max="3840" width="8.88671875" style="8"/>
    <col min="3841" max="3841" width="8.33203125" style="8" customWidth="1"/>
    <col min="3842" max="3842" width="34" style="8" customWidth="1"/>
    <col min="3843" max="3843" width="24.33203125" style="8" customWidth="1"/>
    <col min="3844" max="3845" width="17.109375" style="8" customWidth="1"/>
    <col min="3846" max="3846" width="18.77734375" style="8" bestFit="1" customWidth="1"/>
    <col min="3847" max="3847" width="16.6640625" style="8" bestFit="1" customWidth="1"/>
    <col min="3848" max="4096" width="8.88671875" style="8"/>
    <col min="4097" max="4097" width="8.33203125" style="8" customWidth="1"/>
    <col min="4098" max="4098" width="34" style="8" customWidth="1"/>
    <col min="4099" max="4099" width="24.33203125" style="8" customWidth="1"/>
    <col min="4100" max="4101" width="17.109375" style="8" customWidth="1"/>
    <col min="4102" max="4102" width="18.77734375" style="8" bestFit="1" customWidth="1"/>
    <col min="4103" max="4103" width="16.6640625" style="8" bestFit="1" customWidth="1"/>
    <col min="4104" max="4352" width="8.88671875" style="8"/>
    <col min="4353" max="4353" width="8.33203125" style="8" customWidth="1"/>
    <col min="4354" max="4354" width="34" style="8" customWidth="1"/>
    <col min="4355" max="4355" width="24.33203125" style="8" customWidth="1"/>
    <col min="4356" max="4357" width="17.109375" style="8" customWidth="1"/>
    <col min="4358" max="4358" width="18.77734375" style="8" bestFit="1" customWidth="1"/>
    <col min="4359" max="4359" width="16.6640625" style="8" bestFit="1" customWidth="1"/>
    <col min="4360" max="4608" width="8.88671875" style="8"/>
    <col min="4609" max="4609" width="8.33203125" style="8" customWidth="1"/>
    <col min="4610" max="4610" width="34" style="8" customWidth="1"/>
    <col min="4611" max="4611" width="24.33203125" style="8" customWidth="1"/>
    <col min="4612" max="4613" width="17.109375" style="8" customWidth="1"/>
    <col min="4614" max="4614" width="18.77734375" style="8" bestFit="1" customWidth="1"/>
    <col min="4615" max="4615" width="16.6640625" style="8" bestFit="1" customWidth="1"/>
    <col min="4616" max="4864" width="8.88671875" style="8"/>
    <col min="4865" max="4865" width="8.33203125" style="8" customWidth="1"/>
    <col min="4866" max="4866" width="34" style="8" customWidth="1"/>
    <col min="4867" max="4867" width="24.33203125" style="8" customWidth="1"/>
    <col min="4868" max="4869" width="17.109375" style="8" customWidth="1"/>
    <col min="4870" max="4870" width="18.77734375" style="8" bestFit="1" customWidth="1"/>
    <col min="4871" max="4871" width="16.6640625" style="8" bestFit="1" customWidth="1"/>
    <col min="4872" max="5120" width="8.88671875" style="8"/>
    <col min="5121" max="5121" width="8.33203125" style="8" customWidth="1"/>
    <col min="5122" max="5122" width="34" style="8" customWidth="1"/>
    <col min="5123" max="5123" width="24.33203125" style="8" customWidth="1"/>
    <col min="5124" max="5125" width="17.109375" style="8" customWidth="1"/>
    <col min="5126" max="5126" width="18.77734375" style="8" bestFit="1" customWidth="1"/>
    <col min="5127" max="5127" width="16.6640625" style="8" bestFit="1" customWidth="1"/>
    <col min="5128" max="5376" width="8.88671875" style="8"/>
    <col min="5377" max="5377" width="8.33203125" style="8" customWidth="1"/>
    <col min="5378" max="5378" width="34" style="8" customWidth="1"/>
    <col min="5379" max="5379" width="24.33203125" style="8" customWidth="1"/>
    <col min="5380" max="5381" width="17.109375" style="8" customWidth="1"/>
    <col min="5382" max="5382" width="18.77734375" style="8" bestFit="1" customWidth="1"/>
    <col min="5383" max="5383" width="16.6640625" style="8" bestFit="1" customWidth="1"/>
    <col min="5384" max="5632" width="8.88671875" style="8"/>
    <col min="5633" max="5633" width="8.33203125" style="8" customWidth="1"/>
    <col min="5634" max="5634" width="34" style="8" customWidth="1"/>
    <col min="5635" max="5635" width="24.33203125" style="8" customWidth="1"/>
    <col min="5636" max="5637" width="17.109375" style="8" customWidth="1"/>
    <col min="5638" max="5638" width="18.77734375" style="8" bestFit="1" customWidth="1"/>
    <col min="5639" max="5639" width="16.6640625" style="8" bestFit="1" customWidth="1"/>
    <col min="5640" max="5888" width="8.88671875" style="8"/>
    <col min="5889" max="5889" width="8.33203125" style="8" customWidth="1"/>
    <col min="5890" max="5890" width="34" style="8" customWidth="1"/>
    <col min="5891" max="5891" width="24.33203125" style="8" customWidth="1"/>
    <col min="5892" max="5893" width="17.109375" style="8" customWidth="1"/>
    <col min="5894" max="5894" width="18.77734375" style="8" bestFit="1" customWidth="1"/>
    <col min="5895" max="5895" width="16.6640625" style="8" bestFit="1" customWidth="1"/>
    <col min="5896" max="6144" width="8.88671875" style="8"/>
    <col min="6145" max="6145" width="8.33203125" style="8" customWidth="1"/>
    <col min="6146" max="6146" width="34" style="8" customWidth="1"/>
    <col min="6147" max="6147" width="24.33203125" style="8" customWidth="1"/>
    <col min="6148" max="6149" width="17.109375" style="8" customWidth="1"/>
    <col min="6150" max="6150" width="18.77734375" style="8" bestFit="1" customWidth="1"/>
    <col min="6151" max="6151" width="16.6640625" style="8" bestFit="1" customWidth="1"/>
    <col min="6152" max="6400" width="8.88671875" style="8"/>
    <col min="6401" max="6401" width="8.33203125" style="8" customWidth="1"/>
    <col min="6402" max="6402" width="34" style="8" customWidth="1"/>
    <col min="6403" max="6403" width="24.33203125" style="8" customWidth="1"/>
    <col min="6404" max="6405" width="17.109375" style="8" customWidth="1"/>
    <col min="6406" max="6406" width="18.77734375" style="8" bestFit="1" customWidth="1"/>
    <col min="6407" max="6407" width="16.6640625" style="8" bestFit="1" customWidth="1"/>
    <col min="6408" max="6656" width="8.88671875" style="8"/>
    <col min="6657" max="6657" width="8.33203125" style="8" customWidth="1"/>
    <col min="6658" max="6658" width="34" style="8" customWidth="1"/>
    <col min="6659" max="6659" width="24.33203125" style="8" customWidth="1"/>
    <col min="6660" max="6661" width="17.109375" style="8" customWidth="1"/>
    <col min="6662" max="6662" width="18.77734375" style="8" bestFit="1" customWidth="1"/>
    <col min="6663" max="6663" width="16.6640625" style="8" bestFit="1" customWidth="1"/>
    <col min="6664" max="6912" width="8.88671875" style="8"/>
    <col min="6913" max="6913" width="8.33203125" style="8" customWidth="1"/>
    <col min="6914" max="6914" width="34" style="8" customWidth="1"/>
    <col min="6915" max="6915" width="24.33203125" style="8" customWidth="1"/>
    <col min="6916" max="6917" width="17.109375" style="8" customWidth="1"/>
    <col min="6918" max="6918" width="18.77734375" style="8" bestFit="1" customWidth="1"/>
    <col min="6919" max="6919" width="16.6640625" style="8" bestFit="1" customWidth="1"/>
    <col min="6920" max="7168" width="8.88671875" style="8"/>
    <col min="7169" max="7169" width="8.33203125" style="8" customWidth="1"/>
    <col min="7170" max="7170" width="34" style="8" customWidth="1"/>
    <col min="7171" max="7171" width="24.33203125" style="8" customWidth="1"/>
    <col min="7172" max="7173" width="17.109375" style="8" customWidth="1"/>
    <col min="7174" max="7174" width="18.77734375" style="8" bestFit="1" customWidth="1"/>
    <col min="7175" max="7175" width="16.6640625" style="8" bestFit="1" customWidth="1"/>
    <col min="7176" max="7424" width="8.88671875" style="8"/>
    <col min="7425" max="7425" width="8.33203125" style="8" customWidth="1"/>
    <col min="7426" max="7426" width="34" style="8" customWidth="1"/>
    <col min="7427" max="7427" width="24.33203125" style="8" customWidth="1"/>
    <col min="7428" max="7429" width="17.109375" style="8" customWidth="1"/>
    <col min="7430" max="7430" width="18.77734375" style="8" bestFit="1" customWidth="1"/>
    <col min="7431" max="7431" width="16.6640625" style="8" bestFit="1" customWidth="1"/>
    <col min="7432" max="7680" width="8.88671875" style="8"/>
    <col min="7681" max="7681" width="8.33203125" style="8" customWidth="1"/>
    <col min="7682" max="7682" width="34" style="8" customWidth="1"/>
    <col min="7683" max="7683" width="24.33203125" style="8" customWidth="1"/>
    <col min="7684" max="7685" width="17.109375" style="8" customWidth="1"/>
    <col min="7686" max="7686" width="18.77734375" style="8" bestFit="1" customWidth="1"/>
    <col min="7687" max="7687" width="16.6640625" style="8" bestFit="1" customWidth="1"/>
    <col min="7688" max="7936" width="8.88671875" style="8"/>
    <col min="7937" max="7937" width="8.33203125" style="8" customWidth="1"/>
    <col min="7938" max="7938" width="34" style="8" customWidth="1"/>
    <col min="7939" max="7939" width="24.33203125" style="8" customWidth="1"/>
    <col min="7940" max="7941" width="17.109375" style="8" customWidth="1"/>
    <col min="7942" max="7942" width="18.77734375" style="8" bestFit="1" customWidth="1"/>
    <col min="7943" max="7943" width="16.6640625" style="8" bestFit="1" customWidth="1"/>
    <col min="7944" max="8192" width="8.88671875" style="8"/>
    <col min="8193" max="8193" width="8.33203125" style="8" customWidth="1"/>
    <col min="8194" max="8194" width="34" style="8" customWidth="1"/>
    <col min="8195" max="8195" width="24.33203125" style="8" customWidth="1"/>
    <col min="8196" max="8197" width="17.109375" style="8" customWidth="1"/>
    <col min="8198" max="8198" width="18.77734375" style="8" bestFit="1" customWidth="1"/>
    <col min="8199" max="8199" width="16.6640625" style="8" bestFit="1" customWidth="1"/>
    <col min="8200" max="8448" width="8.88671875" style="8"/>
    <col min="8449" max="8449" width="8.33203125" style="8" customWidth="1"/>
    <col min="8450" max="8450" width="34" style="8" customWidth="1"/>
    <col min="8451" max="8451" width="24.33203125" style="8" customWidth="1"/>
    <col min="8452" max="8453" width="17.109375" style="8" customWidth="1"/>
    <col min="8454" max="8454" width="18.77734375" style="8" bestFit="1" customWidth="1"/>
    <col min="8455" max="8455" width="16.6640625" style="8" bestFit="1" customWidth="1"/>
    <col min="8456" max="8704" width="8.88671875" style="8"/>
    <col min="8705" max="8705" width="8.33203125" style="8" customWidth="1"/>
    <col min="8706" max="8706" width="34" style="8" customWidth="1"/>
    <col min="8707" max="8707" width="24.33203125" style="8" customWidth="1"/>
    <col min="8708" max="8709" width="17.109375" style="8" customWidth="1"/>
    <col min="8710" max="8710" width="18.77734375" style="8" bestFit="1" customWidth="1"/>
    <col min="8711" max="8711" width="16.6640625" style="8" bestFit="1" customWidth="1"/>
    <col min="8712" max="8960" width="8.88671875" style="8"/>
    <col min="8961" max="8961" width="8.33203125" style="8" customWidth="1"/>
    <col min="8962" max="8962" width="34" style="8" customWidth="1"/>
    <col min="8963" max="8963" width="24.33203125" style="8" customWidth="1"/>
    <col min="8964" max="8965" width="17.109375" style="8" customWidth="1"/>
    <col min="8966" max="8966" width="18.77734375" style="8" bestFit="1" customWidth="1"/>
    <col min="8967" max="8967" width="16.6640625" style="8" bestFit="1" customWidth="1"/>
    <col min="8968" max="9216" width="8.88671875" style="8"/>
    <col min="9217" max="9217" width="8.33203125" style="8" customWidth="1"/>
    <col min="9218" max="9218" width="34" style="8" customWidth="1"/>
    <col min="9219" max="9219" width="24.33203125" style="8" customWidth="1"/>
    <col min="9220" max="9221" width="17.109375" style="8" customWidth="1"/>
    <col min="9222" max="9222" width="18.77734375" style="8" bestFit="1" customWidth="1"/>
    <col min="9223" max="9223" width="16.6640625" style="8" bestFit="1" customWidth="1"/>
    <col min="9224" max="9472" width="8.88671875" style="8"/>
    <col min="9473" max="9473" width="8.33203125" style="8" customWidth="1"/>
    <col min="9474" max="9474" width="34" style="8" customWidth="1"/>
    <col min="9475" max="9475" width="24.33203125" style="8" customWidth="1"/>
    <col min="9476" max="9477" width="17.109375" style="8" customWidth="1"/>
    <col min="9478" max="9478" width="18.77734375" style="8" bestFit="1" customWidth="1"/>
    <col min="9479" max="9479" width="16.6640625" style="8" bestFit="1" customWidth="1"/>
    <col min="9480" max="9728" width="8.88671875" style="8"/>
    <col min="9729" max="9729" width="8.33203125" style="8" customWidth="1"/>
    <col min="9730" max="9730" width="34" style="8" customWidth="1"/>
    <col min="9731" max="9731" width="24.33203125" style="8" customWidth="1"/>
    <col min="9732" max="9733" width="17.109375" style="8" customWidth="1"/>
    <col min="9734" max="9734" width="18.77734375" style="8" bestFit="1" customWidth="1"/>
    <col min="9735" max="9735" width="16.6640625" style="8" bestFit="1" customWidth="1"/>
    <col min="9736" max="9984" width="8.88671875" style="8"/>
    <col min="9985" max="9985" width="8.33203125" style="8" customWidth="1"/>
    <col min="9986" max="9986" width="34" style="8" customWidth="1"/>
    <col min="9987" max="9987" width="24.33203125" style="8" customWidth="1"/>
    <col min="9988" max="9989" width="17.109375" style="8" customWidth="1"/>
    <col min="9990" max="9990" width="18.77734375" style="8" bestFit="1" customWidth="1"/>
    <col min="9991" max="9991" width="16.6640625" style="8" bestFit="1" customWidth="1"/>
    <col min="9992" max="10240" width="8.88671875" style="8"/>
    <col min="10241" max="10241" width="8.33203125" style="8" customWidth="1"/>
    <col min="10242" max="10242" width="34" style="8" customWidth="1"/>
    <col min="10243" max="10243" width="24.33203125" style="8" customWidth="1"/>
    <col min="10244" max="10245" width="17.109375" style="8" customWidth="1"/>
    <col min="10246" max="10246" width="18.77734375" style="8" bestFit="1" customWidth="1"/>
    <col min="10247" max="10247" width="16.6640625" style="8" bestFit="1" customWidth="1"/>
    <col min="10248" max="10496" width="8.88671875" style="8"/>
    <col min="10497" max="10497" width="8.33203125" style="8" customWidth="1"/>
    <col min="10498" max="10498" width="34" style="8" customWidth="1"/>
    <col min="10499" max="10499" width="24.33203125" style="8" customWidth="1"/>
    <col min="10500" max="10501" width="17.109375" style="8" customWidth="1"/>
    <col min="10502" max="10502" width="18.77734375" style="8" bestFit="1" customWidth="1"/>
    <col min="10503" max="10503" width="16.6640625" style="8" bestFit="1" customWidth="1"/>
    <col min="10504" max="10752" width="8.88671875" style="8"/>
    <col min="10753" max="10753" width="8.33203125" style="8" customWidth="1"/>
    <col min="10754" max="10754" width="34" style="8" customWidth="1"/>
    <col min="10755" max="10755" width="24.33203125" style="8" customWidth="1"/>
    <col min="10756" max="10757" width="17.109375" style="8" customWidth="1"/>
    <col min="10758" max="10758" width="18.77734375" style="8" bestFit="1" customWidth="1"/>
    <col min="10759" max="10759" width="16.6640625" style="8" bestFit="1" customWidth="1"/>
    <col min="10760" max="11008" width="8.88671875" style="8"/>
    <col min="11009" max="11009" width="8.33203125" style="8" customWidth="1"/>
    <col min="11010" max="11010" width="34" style="8" customWidth="1"/>
    <col min="11011" max="11011" width="24.33203125" style="8" customWidth="1"/>
    <col min="11012" max="11013" width="17.109375" style="8" customWidth="1"/>
    <col min="11014" max="11014" width="18.77734375" style="8" bestFit="1" customWidth="1"/>
    <col min="11015" max="11015" width="16.6640625" style="8" bestFit="1" customWidth="1"/>
    <col min="11016" max="11264" width="8.88671875" style="8"/>
    <col min="11265" max="11265" width="8.33203125" style="8" customWidth="1"/>
    <col min="11266" max="11266" width="34" style="8" customWidth="1"/>
    <col min="11267" max="11267" width="24.33203125" style="8" customWidth="1"/>
    <col min="11268" max="11269" width="17.109375" style="8" customWidth="1"/>
    <col min="11270" max="11270" width="18.77734375" style="8" bestFit="1" customWidth="1"/>
    <col min="11271" max="11271" width="16.6640625" style="8" bestFit="1" customWidth="1"/>
    <col min="11272" max="11520" width="8.88671875" style="8"/>
    <col min="11521" max="11521" width="8.33203125" style="8" customWidth="1"/>
    <col min="11522" max="11522" width="34" style="8" customWidth="1"/>
    <col min="11523" max="11523" width="24.33203125" style="8" customWidth="1"/>
    <col min="11524" max="11525" width="17.109375" style="8" customWidth="1"/>
    <col min="11526" max="11526" width="18.77734375" style="8" bestFit="1" customWidth="1"/>
    <col min="11527" max="11527" width="16.6640625" style="8" bestFit="1" customWidth="1"/>
    <col min="11528" max="11776" width="8.88671875" style="8"/>
    <col min="11777" max="11777" width="8.33203125" style="8" customWidth="1"/>
    <col min="11778" max="11778" width="34" style="8" customWidth="1"/>
    <col min="11779" max="11779" width="24.33203125" style="8" customWidth="1"/>
    <col min="11780" max="11781" width="17.109375" style="8" customWidth="1"/>
    <col min="11782" max="11782" width="18.77734375" style="8" bestFit="1" customWidth="1"/>
    <col min="11783" max="11783" width="16.6640625" style="8" bestFit="1" customWidth="1"/>
    <col min="11784" max="12032" width="8.88671875" style="8"/>
    <col min="12033" max="12033" width="8.33203125" style="8" customWidth="1"/>
    <col min="12034" max="12034" width="34" style="8" customWidth="1"/>
    <col min="12035" max="12035" width="24.33203125" style="8" customWidth="1"/>
    <col min="12036" max="12037" width="17.109375" style="8" customWidth="1"/>
    <col min="12038" max="12038" width="18.77734375" style="8" bestFit="1" customWidth="1"/>
    <col min="12039" max="12039" width="16.6640625" style="8" bestFit="1" customWidth="1"/>
    <col min="12040" max="12288" width="8.88671875" style="8"/>
    <col min="12289" max="12289" width="8.33203125" style="8" customWidth="1"/>
    <col min="12290" max="12290" width="34" style="8" customWidth="1"/>
    <col min="12291" max="12291" width="24.33203125" style="8" customWidth="1"/>
    <col min="12292" max="12293" width="17.109375" style="8" customWidth="1"/>
    <col min="12294" max="12294" width="18.77734375" style="8" bestFit="1" customWidth="1"/>
    <col min="12295" max="12295" width="16.6640625" style="8" bestFit="1" customWidth="1"/>
    <col min="12296" max="12544" width="8.88671875" style="8"/>
    <col min="12545" max="12545" width="8.33203125" style="8" customWidth="1"/>
    <col min="12546" max="12546" width="34" style="8" customWidth="1"/>
    <col min="12547" max="12547" width="24.33203125" style="8" customWidth="1"/>
    <col min="12548" max="12549" width="17.109375" style="8" customWidth="1"/>
    <col min="12550" max="12550" width="18.77734375" style="8" bestFit="1" customWidth="1"/>
    <col min="12551" max="12551" width="16.6640625" style="8" bestFit="1" customWidth="1"/>
    <col min="12552" max="12800" width="8.88671875" style="8"/>
    <col min="12801" max="12801" width="8.33203125" style="8" customWidth="1"/>
    <col min="12802" max="12802" width="34" style="8" customWidth="1"/>
    <col min="12803" max="12803" width="24.33203125" style="8" customWidth="1"/>
    <col min="12804" max="12805" width="17.109375" style="8" customWidth="1"/>
    <col min="12806" max="12806" width="18.77734375" style="8" bestFit="1" customWidth="1"/>
    <col min="12807" max="12807" width="16.6640625" style="8" bestFit="1" customWidth="1"/>
    <col min="12808" max="13056" width="8.88671875" style="8"/>
    <col min="13057" max="13057" width="8.33203125" style="8" customWidth="1"/>
    <col min="13058" max="13058" width="34" style="8" customWidth="1"/>
    <col min="13059" max="13059" width="24.33203125" style="8" customWidth="1"/>
    <col min="13060" max="13061" width="17.109375" style="8" customWidth="1"/>
    <col min="13062" max="13062" width="18.77734375" style="8" bestFit="1" customWidth="1"/>
    <col min="13063" max="13063" width="16.6640625" style="8" bestFit="1" customWidth="1"/>
    <col min="13064" max="13312" width="8.88671875" style="8"/>
    <col min="13313" max="13313" width="8.33203125" style="8" customWidth="1"/>
    <col min="13314" max="13314" width="34" style="8" customWidth="1"/>
    <col min="13315" max="13315" width="24.33203125" style="8" customWidth="1"/>
    <col min="13316" max="13317" width="17.109375" style="8" customWidth="1"/>
    <col min="13318" max="13318" width="18.77734375" style="8" bestFit="1" customWidth="1"/>
    <col min="13319" max="13319" width="16.6640625" style="8" bestFit="1" customWidth="1"/>
    <col min="13320" max="13568" width="8.88671875" style="8"/>
    <col min="13569" max="13569" width="8.33203125" style="8" customWidth="1"/>
    <col min="13570" max="13570" width="34" style="8" customWidth="1"/>
    <col min="13571" max="13571" width="24.33203125" style="8" customWidth="1"/>
    <col min="13572" max="13573" width="17.109375" style="8" customWidth="1"/>
    <col min="13574" max="13574" width="18.77734375" style="8" bestFit="1" customWidth="1"/>
    <col min="13575" max="13575" width="16.6640625" style="8" bestFit="1" customWidth="1"/>
    <col min="13576" max="13824" width="8.88671875" style="8"/>
    <col min="13825" max="13825" width="8.33203125" style="8" customWidth="1"/>
    <col min="13826" max="13826" width="34" style="8" customWidth="1"/>
    <col min="13827" max="13827" width="24.33203125" style="8" customWidth="1"/>
    <col min="13828" max="13829" width="17.109375" style="8" customWidth="1"/>
    <col min="13830" max="13830" width="18.77734375" style="8" bestFit="1" customWidth="1"/>
    <col min="13831" max="13831" width="16.6640625" style="8" bestFit="1" customWidth="1"/>
    <col min="13832" max="14080" width="8.88671875" style="8"/>
    <col min="14081" max="14081" width="8.33203125" style="8" customWidth="1"/>
    <col min="14082" max="14082" width="34" style="8" customWidth="1"/>
    <col min="14083" max="14083" width="24.33203125" style="8" customWidth="1"/>
    <col min="14084" max="14085" width="17.109375" style="8" customWidth="1"/>
    <col min="14086" max="14086" width="18.77734375" style="8" bestFit="1" customWidth="1"/>
    <col min="14087" max="14087" width="16.6640625" style="8" bestFit="1" customWidth="1"/>
    <col min="14088" max="14336" width="8.88671875" style="8"/>
    <col min="14337" max="14337" width="8.33203125" style="8" customWidth="1"/>
    <col min="14338" max="14338" width="34" style="8" customWidth="1"/>
    <col min="14339" max="14339" width="24.33203125" style="8" customWidth="1"/>
    <col min="14340" max="14341" width="17.109375" style="8" customWidth="1"/>
    <col min="14342" max="14342" width="18.77734375" style="8" bestFit="1" customWidth="1"/>
    <col min="14343" max="14343" width="16.6640625" style="8" bestFit="1" customWidth="1"/>
    <col min="14344" max="14592" width="8.88671875" style="8"/>
    <col min="14593" max="14593" width="8.33203125" style="8" customWidth="1"/>
    <col min="14594" max="14594" width="34" style="8" customWidth="1"/>
    <col min="14595" max="14595" width="24.33203125" style="8" customWidth="1"/>
    <col min="14596" max="14597" width="17.109375" style="8" customWidth="1"/>
    <col min="14598" max="14598" width="18.77734375" style="8" bestFit="1" customWidth="1"/>
    <col min="14599" max="14599" width="16.6640625" style="8" bestFit="1" customWidth="1"/>
    <col min="14600" max="14848" width="8.88671875" style="8"/>
    <col min="14849" max="14849" width="8.33203125" style="8" customWidth="1"/>
    <col min="14850" max="14850" width="34" style="8" customWidth="1"/>
    <col min="14851" max="14851" width="24.33203125" style="8" customWidth="1"/>
    <col min="14852" max="14853" width="17.109375" style="8" customWidth="1"/>
    <col min="14854" max="14854" width="18.77734375" style="8" bestFit="1" customWidth="1"/>
    <col min="14855" max="14855" width="16.6640625" style="8" bestFit="1" customWidth="1"/>
    <col min="14856" max="15104" width="8.88671875" style="8"/>
    <col min="15105" max="15105" width="8.33203125" style="8" customWidth="1"/>
    <col min="15106" max="15106" width="34" style="8" customWidth="1"/>
    <col min="15107" max="15107" width="24.33203125" style="8" customWidth="1"/>
    <col min="15108" max="15109" width="17.109375" style="8" customWidth="1"/>
    <col min="15110" max="15110" width="18.77734375" style="8" bestFit="1" customWidth="1"/>
    <col min="15111" max="15111" width="16.6640625" style="8" bestFit="1" customWidth="1"/>
    <col min="15112" max="15360" width="8.88671875" style="8"/>
    <col min="15361" max="15361" width="8.33203125" style="8" customWidth="1"/>
    <col min="15362" max="15362" width="34" style="8" customWidth="1"/>
    <col min="15363" max="15363" width="24.33203125" style="8" customWidth="1"/>
    <col min="15364" max="15365" width="17.109375" style="8" customWidth="1"/>
    <col min="15366" max="15366" width="18.77734375" style="8" bestFit="1" customWidth="1"/>
    <col min="15367" max="15367" width="16.6640625" style="8" bestFit="1" customWidth="1"/>
    <col min="15368" max="15616" width="8.88671875" style="8"/>
    <col min="15617" max="15617" width="8.33203125" style="8" customWidth="1"/>
    <col min="15618" max="15618" width="34" style="8" customWidth="1"/>
    <col min="15619" max="15619" width="24.33203125" style="8" customWidth="1"/>
    <col min="15620" max="15621" width="17.109375" style="8" customWidth="1"/>
    <col min="15622" max="15622" width="18.77734375" style="8" bestFit="1" customWidth="1"/>
    <col min="15623" max="15623" width="16.6640625" style="8" bestFit="1" customWidth="1"/>
    <col min="15624" max="15872" width="8.88671875" style="8"/>
    <col min="15873" max="15873" width="8.33203125" style="8" customWidth="1"/>
    <col min="15874" max="15874" width="34" style="8" customWidth="1"/>
    <col min="15875" max="15875" width="24.33203125" style="8" customWidth="1"/>
    <col min="15876" max="15877" width="17.109375" style="8" customWidth="1"/>
    <col min="15878" max="15878" width="18.77734375" style="8" bestFit="1" customWidth="1"/>
    <col min="15879" max="15879" width="16.6640625" style="8" bestFit="1" customWidth="1"/>
    <col min="15880" max="16128" width="8.88671875" style="8"/>
    <col min="16129" max="16129" width="8.33203125" style="8" customWidth="1"/>
    <col min="16130" max="16130" width="34" style="8" customWidth="1"/>
    <col min="16131" max="16131" width="24.33203125" style="8" customWidth="1"/>
    <col min="16132" max="16133" width="17.109375" style="8" customWidth="1"/>
    <col min="16134" max="16134" width="18.77734375" style="8" bestFit="1" customWidth="1"/>
    <col min="16135" max="16135" width="16.6640625" style="8" bestFit="1" customWidth="1"/>
    <col min="16136" max="16384" width="8.88671875" style="8"/>
  </cols>
  <sheetData>
    <row r="1" spans="1:6" x14ac:dyDescent="0.25">
      <c r="A1" s="7"/>
      <c r="B1" s="7"/>
      <c r="C1" s="7"/>
      <c r="D1" s="7"/>
      <c r="E1" s="7"/>
    </row>
    <row r="2" spans="1:6" x14ac:dyDescent="0.25">
      <c r="A2" s="9" t="s">
        <v>0</v>
      </c>
      <c r="B2" s="9"/>
      <c r="C2" s="9"/>
      <c r="D2" s="9"/>
      <c r="E2" s="9"/>
    </row>
    <row r="3" spans="1:6" x14ac:dyDescent="0.25">
      <c r="A3" s="7"/>
      <c r="B3" s="7"/>
      <c r="C3" s="7"/>
      <c r="D3" s="7"/>
      <c r="E3" s="7"/>
    </row>
    <row r="4" spans="1:6" ht="17.399999999999999" x14ac:dyDescent="0.25">
      <c r="A4" s="10" t="s">
        <v>214</v>
      </c>
      <c r="B4" s="10"/>
      <c r="C4" s="10"/>
      <c r="D4" s="10"/>
      <c r="E4" s="10"/>
    </row>
    <row r="5" spans="1:6" x14ac:dyDescent="0.25">
      <c r="A5" s="7"/>
      <c r="B5" s="7"/>
      <c r="C5" s="7"/>
      <c r="D5" s="7"/>
      <c r="E5" s="7"/>
    </row>
    <row r="6" spans="1:6" x14ac:dyDescent="0.25">
      <c r="A6" s="11"/>
      <c r="B6" s="11"/>
      <c r="C6" s="12" t="s">
        <v>2</v>
      </c>
      <c r="D6" s="11" t="s">
        <v>3</v>
      </c>
      <c r="E6" s="11"/>
    </row>
    <row r="7" spans="1:6" x14ac:dyDescent="0.25">
      <c r="A7" s="13" t="s">
        <v>4</v>
      </c>
      <c r="B7" s="13"/>
      <c r="C7" s="13"/>
      <c r="D7" s="13"/>
      <c r="E7" s="13"/>
    </row>
    <row r="8" spans="1:6" ht="24" x14ac:dyDescent="0.25">
      <c r="A8" s="34" t="s">
        <v>5</v>
      </c>
      <c r="B8" s="14" t="s">
        <v>6</v>
      </c>
      <c r="C8" s="14"/>
      <c r="D8" s="34" t="s">
        <v>7</v>
      </c>
      <c r="E8" s="35" t="s">
        <v>8</v>
      </c>
    </row>
    <row r="9" spans="1:6" x14ac:dyDescent="0.25">
      <c r="A9" s="36" t="s">
        <v>9</v>
      </c>
      <c r="B9" s="37" t="s">
        <v>215</v>
      </c>
      <c r="C9" s="37"/>
      <c r="D9" s="38">
        <v>142912930639.70999</v>
      </c>
      <c r="E9" s="39">
        <v>194551432021.44</v>
      </c>
      <c r="F9" s="40"/>
    </row>
    <row r="10" spans="1:6" x14ac:dyDescent="0.25">
      <c r="A10" s="36" t="s">
        <v>47</v>
      </c>
      <c r="B10" s="41" t="s">
        <v>216</v>
      </c>
      <c r="C10" s="41"/>
      <c r="D10" s="3">
        <v>130421472279.81</v>
      </c>
      <c r="E10" s="4">
        <v>178132953684.68997</v>
      </c>
    </row>
    <row r="11" spans="1:6" x14ac:dyDescent="0.25">
      <c r="A11" s="36" t="s">
        <v>77</v>
      </c>
      <c r="B11" s="37" t="s">
        <v>217</v>
      </c>
      <c r="C11" s="37"/>
      <c r="D11" s="38">
        <v>12491458359.9</v>
      </c>
      <c r="E11" s="39">
        <v>16418478336.75</v>
      </c>
    </row>
    <row r="12" spans="1:6" x14ac:dyDescent="0.25">
      <c r="A12" s="36" t="s">
        <v>101</v>
      </c>
      <c r="B12" s="41" t="s">
        <v>218</v>
      </c>
      <c r="C12" s="41"/>
      <c r="D12" s="3">
        <v>0</v>
      </c>
      <c r="E12" s="4">
        <v>0</v>
      </c>
    </row>
    <row r="13" spans="1:6" x14ac:dyDescent="0.25">
      <c r="A13" s="36" t="s">
        <v>103</v>
      </c>
      <c r="B13" s="41" t="s">
        <v>219</v>
      </c>
      <c r="C13" s="41"/>
      <c r="D13" s="3">
        <v>0</v>
      </c>
      <c r="E13" s="4">
        <v>1737406.86</v>
      </c>
    </row>
    <row r="14" spans="1:6" x14ac:dyDescent="0.25">
      <c r="A14" s="36" t="s">
        <v>105</v>
      </c>
      <c r="B14" s="41" t="s">
        <v>220</v>
      </c>
      <c r="C14" s="41"/>
      <c r="D14" s="3">
        <v>0</v>
      </c>
      <c r="E14" s="4">
        <v>0</v>
      </c>
    </row>
    <row r="15" spans="1:6" x14ac:dyDescent="0.25">
      <c r="A15" s="36" t="s">
        <v>221</v>
      </c>
      <c r="B15" s="41" t="s">
        <v>222</v>
      </c>
      <c r="C15" s="41"/>
      <c r="D15" s="3">
        <v>0</v>
      </c>
      <c r="E15" s="4">
        <v>0</v>
      </c>
    </row>
    <row r="16" spans="1:6" x14ac:dyDescent="0.25">
      <c r="A16" s="36" t="s">
        <v>223</v>
      </c>
      <c r="B16" s="41" t="s">
        <v>224</v>
      </c>
      <c r="C16" s="41"/>
      <c r="D16" s="3">
        <v>9816975.4499999993</v>
      </c>
      <c r="E16" s="4">
        <v>63118181.82</v>
      </c>
    </row>
    <row r="17" spans="1:7" x14ac:dyDescent="0.25">
      <c r="A17" s="36" t="s">
        <v>225</v>
      </c>
      <c r="B17" s="41" t="s">
        <v>226</v>
      </c>
      <c r="C17" s="41"/>
      <c r="D17" s="3">
        <v>0</v>
      </c>
      <c r="E17" s="4">
        <v>0</v>
      </c>
    </row>
    <row r="18" spans="1:7" x14ac:dyDescent="0.25">
      <c r="A18" s="36" t="s">
        <v>227</v>
      </c>
      <c r="B18" s="41" t="s">
        <v>228</v>
      </c>
      <c r="C18" s="41"/>
      <c r="D18" s="3">
        <v>8383648559.3400002</v>
      </c>
      <c r="E18" s="4">
        <v>6478675868.5200005</v>
      </c>
      <c r="F18" s="25"/>
    </row>
    <row r="19" spans="1:7" x14ac:dyDescent="0.25">
      <c r="A19" s="36" t="s">
        <v>229</v>
      </c>
      <c r="B19" s="41" t="s">
        <v>230</v>
      </c>
      <c r="C19" s="41"/>
      <c r="D19" s="3">
        <v>0</v>
      </c>
      <c r="E19" s="4">
        <v>4134715841.98</v>
      </c>
      <c r="G19" s="25"/>
    </row>
    <row r="20" spans="1:7" x14ac:dyDescent="0.25">
      <c r="A20" s="36" t="s">
        <v>231</v>
      </c>
      <c r="B20" s="41" t="s">
        <v>232</v>
      </c>
      <c r="C20" s="41"/>
      <c r="D20" s="3">
        <v>42520.55</v>
      </c>
      <c r="E20" s="4">
        <v>53491598.700000003</v>
      </c>
    </row>
    <row r="21" spans="1:7" x14ac:dyDescent="0.25">
      <c r="A21" s="36" t="s">
        <v>233</v>
      </c>
      <c r="B21" s="41" t="s">
        <v>234</v>
      </c>
      <c r="C21" s="41"/>
      <c r="D21" s="3">
        <v>-79635.28</v>
      </c>
      <c r="E21" s="4">
        <v>-17022976.620000001</v>
      </c>
    </row>
    <row r="22" spans="1:7" x14ac:dyDescent="0.25">
      <c r="A22" s="36" t="s">
        <v>235</v>
      </c>
      <c r="B22" s="41" t="s">
        <v>236</v>
      </c>
      <c r="C22" s="41"/>
      <c r="D22" s="3">
        <v>1558206.7</v>
      </c>
      <c r="E22" s="4">
        <v>-13497706.619999999</v>
      </c>
    </row>
    <row r="23" spans="1:7" x14ac:dyDescent="0.25">
      <c r="A23" s="36" t="s">
        <v>237</v>
      </c>
      <c r="B23" s="41" t="s">
        <v>238</v>
      </c>
      <c r="C23" s="41"/>
      <c r="D23" s="3">
        <v>0</v>
      </c>
      <c r="E23" s="4">
        <v>0</v>
      </c>
    </row>
    <row r="24" spans="1:7" x14ac:dyDescent="0.25">
      <c r="A24" s="36" t="s">
        <v>239</v>
      </c>
      <c r="B24" s="41" t="s">
        <v>240</v>
      </c>
      <c r="C24" s="41"/>
      <c r="D24" s="3">
        <v>0</v>
      </c>
      <c r="E24" s="4">
        <v>0</v>
      </c>
    </row>
    <row r="25" spans="1:7" x14ac:dyDescent="0.25">
      <c r="A25" s="36" t="s">
        <v>241</v>
      </c>
      <c r="B25" s="41" t="s">
        <v>242</v>
      </c>
      <c r="C25" s="41"/>
      <c r="D25" s="3">
        <v>0</v>
      </c>
      <c r="E25" s="4">
        <v>0</v>
      </c>
    </row>
    <row r="26" spans="1:7" x14ac:dyDescent="0.25">
      <c r="A26" s="36" t="s">
        <v>243</v>
      </c>
      <c r="B26" s="37" t="s">
        <v>244</v>
      </c>
      <c r="C26" s="37"/>
      <c r="D26" s="38">
        <v>4119062826.8800001</v>
      </c>
      <c r="E26" s="39">
        <v>5785929932.9899998</v>
      </c>
      <c r="F26" s="25"/>
      <c r="G26" s="40"/>
    </row>
    <row r="27" spans="1:7" x14ac:dyDescent="0.25">
      <c r="A27" s="36" t="s">
        <v>245</v>
      </c>
      <c r="B27" s="41" t="s">
        <v>246</v>
      </c>
      <c r="C27" s="41"/>
      <c r="D27" s="3">
        <v>538459069.25</v>
      </c>
      <c r="E27" s="4">
        <v>583942153.16999996</v>
      </c>
      <c r="F27" s="25"/>
      <c r="G27" s="40"/>
    </row>
    <row r="28" spans="1:7" x14ac:dyDescent="0.25">
      <c r="A28" s="36" t="s">
        <v>247</v>
      </c>
      <c r="B28" s="37" t="s">
        <v>248</v>
      </c>
      <c r="C28" s="37"/>
      <c r="D28" s="38">
        <v>3580603757.6300001</v>
      </c>
      <c r="E28" s="39">
        <v>5201987779.8199997</v>
      </c>
    </row>
    <row r="29" spans="1:7" x14ac:dyDescent="0.25">
      <c r="A29" s="36" t="s">
        <v>249</v>
      </c>
      <c r="B29" s="37" t="s">
        <v>250</v>
      </c>
      <c r="C29" s="37"/>
      <c r="D29" s="38">
        <v>0</v>
      </c>
      <c r="E29" s="39">
        <v>0</v>
      </c>
    </row>
    <row r="30" spans="1:7" x14ac:dyDescent="0.25">
      <c r="A30" s="36" t="s">
        <v>251</v>
      </c>
      <c r="B30" s="37" t="s">
        <v>252</v>
      </c>
      <c r="C30" s="37"/>
      <c r="D30" s="38">
        <v>3580603757.6300001</v>
      </c>
      <c r="E30" s="39">
        <v>5201987779.8199997</v>
      </c>
    </row>
    <row r="31" spans="1:7" x14ac:dyDescent="0.25">
      <c r="A31" s="36" t="s">
        <v>253</v>
      </c>
      <c r="B31" s="41" t="s">
        <v>254</v>
      </c>
      <c r="C31" s="41"/>
      <c r="D31" s="3">
        <v>0</v>
      </c>
      <c r="E31" s="4">
        <v>0</v>
      </c>
    </row>
    <row r="32" spans="1:7" x14ac:dyDescent="0.25">
      <c r="A32" s="36" t="s">
        <v>255</v>
      </c>
      <c r="B32" s="41" t="s">
        <v>256</v>
      </c>
      <c r="C32" s="41"/>
      <c r="D32" s="3">
        <v>0</v>
      </c>
      <c r="E32" s="4">
        <v>0</v>
      </c>
    </row>
    <row r="33" spans="1:5" x14ac:dyDescent="0.25">
      <c r="A33" s="36" t="s">
        <v>257</v>
      </c>
      <c r="B33" s="41" t="s">
        <v>258</v>
      </c>
      <c r="C33" s="41"/>
      <c r="D33" s="3">
        <v>0</v>
      </c>
      <c r="E33" s="4">
        <v>0</v>
      </c>
    </row>
    <row r="34" spans="1:5" x14ac:dyDescent="0.25">
      <c r="A34" s="36" t="s">
        <v>259</v>
      </c>
      <c r="B34" s="41" t="s">
        <v>260</v>
      </c>
      <c r="C34" s="41"/>
      <c r="D34" s="3">
        <v>0</v>
      </c>
      <c r="E34" s="4">
        <v>0</v>
      </c>
    </row>
    <row r="35" spans="1:5" x14ac:dyDescent="0.25">
      <c r="A35" s="36" t="s">
        <v>261</v>
      </c>
      <c r="B35" s="37" t="s">
        <v>262</v>
      </c>
      <c r="C35" s="37"/>
      <c r="D35" s="38">
        <v>3580603757.6300001</v>
      </c>
      <c r="E35" s="39">
        <v>5201987779.8199997</v>
      </c>
    </row>
    <row r="36" spans="1:5" x14ac:dyDescent="0.25">
      <c r="A36" s="36" t="s">
        <v>263</v>
      </c>
      <c r="B36" s="37" t="s">
        <v>264</v>
      </c>
      <c r="C36" s="37"/>
      <c r="D36" s="38">
        <v>0</v>
      </c>
      <c r="E36" s="39">
        <v>0</v>
      </c>
    </row>
    <row r="37" spans="1:5" x14ac:dyDescent="0.25">
      <c r="A37" s="26"/>
      <c r="B37" s="26"/>
      <c r="C37" s="26"/>
      <c r="D37" s="26"/>
      <c r="E37" s="26"/>
    </row>
    <row r="38" spans="1:5" x14ac:dyDescent="0.25">
      <c r="A38" s="27" t="s">
        <v>107</v>
      </c>
      <c r="B38" s="27"/>
      <c r="C38" s="28" t="s">
        <v>108</v>
      </c>
      <c r="D38" s="42" t="s">
        <v>109</v>
      </c>
      <c r="E38" s="42"/>
    </row>
    <row r="39" spans="1:5" x14ac:dyDescent="0.25">
      <c r="A39" s="27" t="s">
        <v>110</v>
      </c>
      <c r="B39" s="27"/>
      <c r="C39" s="28" t="s">
        <v>108</v>
      </c>
      <c r="D39" s="42" t="s">
        <v>111</v>
      </c>
      <c r="E39" s="42"/>
    </row>
    <row r="40" spans="1:5" x14ac:dyDescent="0.25">
      <c r="A40" s="7"/>
      <c r="B40" s="7"/>
      <c r="C40" s="7"/>
      <c r="D40" s="7"/>
      <c r="E40" s="7"/>
    </row>
    <row r="41" spans="1:5" x14ac:dyDescent="0.25">
      <c r="A41" s="32" t="s">
        <v>112</v>
      </c>
      <c r="B41" s="31">
        <v>45336.563425925924</v>
      </c>
      <c r="C41" s="31"/>
      <c r="D41" s="32" t="s">
        <v>113</v>
      </c>
      <c r="E41" s="43" t="s">
        <v>114</v>
      </c>
    </row>
  </sheetData>
  <mergeCells count="40">
    <mergeCell ref="A39:B39"/>
    <mergeCell ref="D39:E39"/>
    <mergeCell ref="B41:C41"/>
    <mergeCell ref="B33:C33"/>
    <mergeCell ref="B34:C34"/>
    <mergeCell ref="B35:C35"/>
    <mergeCell ref="B36:C36"/>
    <mergeCell ref="A37:E37"/>
    <mergeCell ref="A38:B38"/>
    <mergeCell ref="D38:E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E2"/>
    <mergeCell ref="A4:E4"/>
    <mergeCell ref="A6:B6"/>
    <mergeCell ref="D6:E6"/>
    <mergeCell ref="A7:E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E18C-921E-4DA9-9839-0F20E294CB97}">
  <dimension ref="A1:L31"/>
  <sheetViews>
    <sheetView workbookViewId="0">
      <selection activeCell="E13" sqref="E13"/>
    </sheetView>
  </sheetViews>
  <sheetFormatPr defaultRowHeight="14.4" x14ac:dyDescent="0.3"/>
  <cols>
    <col min="1" max="1" width="4.109375" style="44" customWidth="1"/>
    <col min="2" max="2" width="4" style="44" customWidth="1"/>
    <col min="3" max="3" width="34.5546875" style="44" customWidth="1"/>
    <col min="4" max="8" width="13.109375" style="44" customWidth="1"/>
    <col min="9" max="9" width="13.33203125" style="44" customWidth="1"/>
    <col min="10" max="10" width="15.88671875" style="44" customWidth="1"/>
    <col min="11" max="11" width="17.44140625" style="44" customWidth="1"/>
    <col min="12" max="12" width="16.33203125" style="44" bestFit="1" customWidth="1"/>
    <col min="13" max="256" width="8.88671875" style="44"/>
    <col min="257" max="257" width="4.109375" style="44" customWidth="1"/>
    <col min="258" max="258" width="4" style="44" customWidth="1"/>
    <col min="259" max="259" width="34.5546875" style="44" customWidth="1"/>
    <col min="260" max="264" width="13.109375" style="44" customWidth="1"/>
    <col min="265" max="265" width="13.33203125" style="44" customWidth="1"/>
    <col min="266" max="266" width="15.88671875" style="44" customWidth="1"/>
    <col min="267" max="267" width="17.44140625" style="44" customWidth="1"/>
    <col min="268" max="268" width="16.33203125" style="44" bestFit="1" customWidth="1"/>
    <col min="269" max="512" width="8.88671875" style="44"/>
    <col min="513" max="513" width="4.109375" style="44" customWidth="1"/>
    <col min="514" max="514" width="4" style="44" customWidth="1"/>
    <col min="515" max="515" width="34.5546875" style="44" customWidth="1"/>
    <col min="516" max="520" width="13.109375" style="44" customWidth="1"/>
    <col min="521" max="521" width="13.33203125" style="44" customWidth="1"/>
    <col min="522" max="522" width="15.88671875" style="44" customWidth="1"/>
    <col min="523" max="523" width="17.44140625" style="44" customWidth="1"/>
    <col min="524" max="524" width="16.33203125" style="44" bestFit="1" customWidth="1"/>
    <col min="525" max="768" width="8.88671875" style="44"/>
    <col min="769" max="769" width="4.109375" style="44" customWidth="1"/>
    <col min="770" max="770" width="4" style="44" customWidth="1"/>
    <col min="771" max="771" width="34.5546875" style="44" customWidth="1"/>
    <col min="772" max="776" width="13.109375" style="44" customWidth="1"/>
    <col min="777" max="777" width="13.33203125" style="44" customWidth="1"/>
    <col min="778" max="778" width="15.88671875" style="44" customWidth="1"/>
    <col min="779" max="779" width="17.44140625" style="44" customWidth="1"/>
    <col min="780" max="780" width="16.33203125" style="44" bestFit="1" customWidth="1"/>
    <col min="781" max="1024" width="8.88671875" style="44"/>
    <col min="1025" max="1025" width="4.109375" style="44" customWidth="1"/>
    <col min="1026" max="1026" width="4" style="44" customWidth="1"/>
    <col min="1027" max="1027" width="34.5546875" style="44" customWidth="1"/>
    <col min="1028" max="1032" width="13.109375" style="44" customWidth="1"/>
    <col min="1033" max="1033" width="13.33203125" style="44" customWidth="1"/>
    <col min="1034" max="1034" width="15.88671875" style="44" customWidth="1"/>
    <col min="1035" max="1035" width="17.44140625" style="44" customWidth="1"/>
    <col min="1036" max="1036" width="16.33203125" style="44" bestFit="1" customWidth="1"/>
    <col min="1037" max="1280" width="8.88671875" style="44"/>
    <col min="1281" max="1281" width="4.109375" style="44" customWidth="1"/>
    <col min="1282" max="1282" width="4" style="44" customWidth="1"/>
    <col min="1283" max="1283" width="34.5546875" style="44" customWidth="1"/>
    <col min="1284" max="1288" width="13.109375" style="44" customWidth="1"/>
    <col min="1289" max="1289" width="13.33203125" style="44" customWidth="1"/>
    <col min="1290" max="1290" width="15.88671875" style="44" customWidth="1"/>
    <col min="1291" max="1291" width="17.44140625" style="44" customWidth="1"/>
    <col min="1292" max="1292" width="16.33203125" style="44" bestFit="1" customWidth="1"/>
    <col min="1293" max="1536" width="8.88671875" style="44"/>
    <col min="1537" max="1537" width="4.109375" style="44" customWidth="1"/>
    <col min="1538" max="1538" width="4" style="44" customWidth="1"/>
    <col min="1539" max="1539" width="34.5546875" style="44" customWidth="1"/>
    <col min="1540" max="1544" width="13.109375" style="44" customWidth="1"/>
    <col min="1545" max="1545" width="13.33203125" style="44" customWidth="1"/>
    <col min="1546" max="1546" width="15.88671875" style="44" customWidth="1"/>
    <col min="1547" max="1547" width="17.44140625" style="44" customWidth="1"/>
    <col min="1548" max="1548" width="16.33203125" style="44" bestFit="1" customWidth="1"/>
    <col min="1549" max="1792" width="8.88671875" style="44"/>
    <col min="1793" max="1793" width="4.109375" style="44" customWidth="1"/>
    <col min="1794" max="1794" width="4" style="44" customWidth="1"/>
    <col min="1795" max="1795" width="34.5546875" style="44" customWidth="1"/>
    <col min="1796" max="1800" width="13.109375" style="44" customWidth="1"/>
    <col min="1801" max="1801" width="13.33203125" style="44" customWidth="1"/>
    <col min="1802" max="1802" width="15.88671875" style="44" customWidth="1"/>
    <col min="1803" max="1803" width="17.44140625" style="44" customWidth="1"/>
    <col min="1804" max="1804" width="16.33203125" style="44" bestFit="1" customWidth="1"/>
    <col min="1805" max="2048" width="8.88671875" style="44"/>
    <col min="2049" max="2049" width="4.109375" style="44" customWidth="1"/>
    <col min="2050" max="2050" width="4" style="44" customWidth="1"/>
    <col min="2051" max="2051" width="34.5546875" style="44" customWidth="1"/>
    <col min="2052" max="2056" width="13.109375" style="44" customWidth="1"/>
    <col min="2057" max="2057" width="13.33203125" style="44" customWidth="1"/>
    <col min="2058" max="2058" width="15.88671875" style="44" customWidth="1"/>
    <col min="2059" max="2059" width="17.44140625" style="44" customWidth="1"/>
    <col min="2060" max="2060" width="16.33203125" style="44" bestFit="1" customWidth="1"/>
    <col min="2061" max="2304" width="8.88671875" style="44"/>
    <col min="2305" max="2305" width="4.109375" style="44" customWidth="1"/>
    <col min="2306" max="2306" width="4" style="44" customWidth="1"/>
    <col min="2307" max="2307" width="34.5546875" style="44" customWidth="1"/>
    <col min="2308" max="2312" width="13.109375" style="44" customWidth="1"/>
    <col min="2313" max="2313" width="13.33203125" style="44" customWidth="1"/>
    <col min="2314" max="2314" width="15.88671875" style="44" customWidth="1"/>
    <col min="2315" max="2315" width="17.44140625" style="44" customWidth="1"/>
    <col min="2316" max="2316" width="16.33203125" style="44" bestFit="1" customWidth="1"/>
    <col min="2317" max="2560" width="8.88671875" style="44"/>
    <col min="2561" max="2561" width="4.109375" style="44" customWidth="1"/>
    <col min="2562" max="2562" width="4" style="44" customWidth="1"/>
    <col min="2563" max="2563" width="34.5546875" style="44" customWidth="1"/>
    <col min="2564" max="2568" width="13.109375" style="44" customWidth="1"/>
    <col min="2569" max="2569" width="13.33203125" style="44" customWidth="1"/>
    <col min="2570" max="2570" width="15.88671875" style="44" customWidth="1"/>
    <col min="2571" max="2571" width="17.44140625" style="44" customWidth="1"/>
    <col min="2572" max="2572" width="16.33203125" style="44" bestFit="1" customWidth="1"/>
    <col min="2573" max="2816" width="8.88671875" style="44"/>
    <col min="2817" max="2817" width="4.109375" style="44" customWidth="1"/>
    <col min="2818" max="2818" width="4" style="44" customWidth="1"/>
    <col min="2819" max="2819" width="34.5546875" style="44" customWidth="1"/>
    <col min="2820" max="2824" width="13.109375" style="44" customWidth="1"/>
    <col min="2825" max="2825" width="13.33203125" style="44" customWidth="1"/>
    <col min="2826" max="2826" width="15.88671875" style="44" customWidth="1"/>
    <col min="2827" max="2827" width="17.44140625" style="44" customWidth="1"/>
    <col min="2828" max="2828" width="16.33203125" style="44" bestFit="1" customWidth="1"/>
    <col min="2829" max="3072" width="8.88671875" style="44"/>
    <col min="3073" max="3073" width="4.109375" style="44" customWidth="1"/>
    <col min="3074" max="3074" width="4" style="44" customWidth="1"/>
    <col min="3075" max="3075" width="34.5546875" style="44" customWidth="1"/>
    <col min="3076" max="3080" width="13.109375" style="44" customWidth="1"/>
    <col min="3081" max="3081" width="13.33203125" style="44" customWidth="1"/>
    <col min="3082" max="3082" width="15.88671875" style="44" customWidth="1"/>
    <col min="3083" max="3083" width="17.44140625" style="44" customWidth="1"/>
    <col min="3084" max="3084" width="16.33203125" style="44" bestFit="1" customWidth="1"/>
    <col min="3085" max="3328" width="8.88671875" style="44"/>
    <col min="3329" max="3329" width="4.109375" style="44" customWidth="1"/>
    <col min="3330" max="3330" width="4" style="44" customWidth="1"/>
    <col min="3331" max="3331" width="34.5546875" style="44" customWidth="1"/>
    <col min="3332" max="3336" width="13.109375" style="44" customWidth="1"/>
    <col min="3337" max="3337" width="13.33203125" style="44" customWidth="1"/>
    <col min="3338" max="3338" width="15.88671875" style="44" customWidth="1"/>
    <col min="3339" max="3339" width="17.44140625" style="44" customWidth="1"/>
    <col min="3340" max="3340" width="16.33203125" style="44" bestFit="1" customWidth="1"/>
    <col min="3341" max="3584" width="8.88671875" style="44"/>
    <col min="3585" max="3585" width="4.109375" style="44" customWidth="1"/>
    <col min="3586" max="3586" width="4" style="44" customWidth="1"/>
    <col min="3587" max="3587" width="34.5546875" style="44" customWidth="1"/>
    <col min="3588" max="3592" width="13.109375" style="44" customWidth="1"/>
    <col min="3593" max="3593" width="13.33203125" style="44" customWidth="1"/>
    <col min="3594" max="3594" width="15.88671875" style="44" customWidth="1"/>
    <col min="3595" max="3595" width="17.44140625" style="44" customWidth="1"/>
    <col min="3596" max="3596" width="16.33203125" style="44" bestFit="1" customWidth="1"/>
    <col min="3597" max="3840" width="8.88671875" style="44"/>
    <col min="3841" max="3841" width="4.109375" style="44" customWidth="1"/>
    <col min="3842" max="3842" width="4" style="44" customWidth="1"/>
    <col min="3843" max="3843" width="34.5546875" style="44" customWidth="1"/>
    <col min="3844" max="3848" width="13.109375" style="44" customWidth="1"/>
    <col min="3849" max="3849" width="13.33203125" style="44" customWidth="1"/>
    <col min="3850" max="3850" width="15.88671875" style="44" customWidth="1"/>
    <col min="3851" max="3851" width="17.44140625" style="44" customWidth="1"/>
    <col min="3852" max="3852" width="16.33203125" style="44" bestFit="1" customWidth="1"/>
    <col min="3853" max="4096" width="8.88671875" style="44"/>
    <col min="4097" max="4097" width="4.109375" style="44" customWidth="1"/>
    <col min="4098" max="4098" width="4" style="44" customWidth="1"/>
    <col min="4099" max="4099" width="34.5546875" style="44" customWidth="1"/>
    <col min="4100" max="4104" width="13.109375" style="44" customWidth="1"/>
    <col min="4105" max="4105" width="13.33203125" style="44" customWidth="1"/>
    <col min="4106" max="4106" width="15.88671875" style="44" customWidth="1"/>
    <col min="4107" max="4107" width="17.44140625" style="44" customWidth="1"/>
    <col min="4108" max="4108" width="16.33203125" style="44" bestFit="1" customWidth="1"/>
    <col min="4109" max="4352" width="8.88671875" style="44"/>
    <col min="4353" max="4353" width="4.109375" style="44" customWidth="1"/>
    <col min="4354" max="4354" width="4" style="44" customWidth="1"/>
    <col min="4355" max="4355" width="34.5546875" style="44" customWidth="1"/>
    <col min="4356" max="4360" width="13.109375" style="44" customWidth="1"/>
    <col min="4361" max="4361" width="13.33203125" style="44" customWidth="1"/>
    <col min="4362" max="4362" width="15.88671875" style="44" customWidth="1"/>
    <col min="4363" max="4363" width="17.44140625" style="44" customWidth="1"/>
    <col min="4364" max="4364" width="16.33203125" style="44" bestFit="1" customWidth="1"/>
    <col min="4365" max="4608" width="8.88671875" style="44"/>
    <col min="4609" max="4609" width="4.109375" style="44" customWidth="1"/>
    <col min="4610" max="4610" width="4" style="44" customWidth="1"/>
    <col min="4611" max="4611" width="34.5546875" style="44" customWidth="1"/>
    <col min="4612" max="4616" width="13.109375" style="44" customWidth="1"/>
    <col min="4617" max="4617" width="13.33203125" style="44" customWidth="1"/>
    <col min="4618" max="4618" width="15.88671875" style="44" customWidth="1"/>
    <col min="4619" max="4619" width="17.44140625" style="44" customWidth="1"/>
    <col min="4620" max="4620" width="16.33203125" style="44" bestFit="1" customWidth="1"/>
    <col min="4621" max="4864" width="8.88671875" style="44"/>
    <col min="4865" max="4865" width="4.109375" style="44" customWidth="1"/>
    <col min="4866" max="4866" width="4" style="44" customWidth="1"/>
    <col min="4867" max="4867" width="34.5546875" style="44" customWidth="1"/>
    <col min="4868" max="4872" width="13.109375" style="44" customWidth="1"/>
    <col min="4873" max="4873" width="13.33203125" style="44" customWidth="1"/>
    <col min="4874" max="4874" width="15.88671875" style="44" customWidth="1"/>
    <col min="4875" max="4875" width="17.44140625" style="44" customWidth="1"/>
    <col min="4876" max="4876" width="16.33203125" style="44" bestFit="1" customWidth="1"/>
    <col min="4877" max="5120" width="8.88671875" style="44"/>
    <col min="5121" max="5121" width="4.109375" style="44" customWidth="1"/>
    <col min="5122" max="5122" width="4" style="44" customWidth="1"/>
    <col min="5123" max="5123" width="34.5546875" style="44" customWidth="1"/>
    <col min="5124" max="5128" width="13.109375" style="44" customWidth="1"/>
    <col min="5129" max="5129" width="13.33203125" style="44" customWidth="1"/>
    <col min="5130" max="5130" width="15.88671875" style="44" customWidth="1"/>
    <col min="5131" max="5131" width="17.44140625" style="44" customWidth="1"/>
    <col min="5132" max="5132" width="16.33203125" style="44" bestFit="1" customWidth="1"/>
    <col min="5133" max="5376" width="8.88671875" style="44"/>
    <col min="5377" max="5377" width="4.109375" style="44" customWidth="1"/>
    <col min="5378" max="5378" width="4" style="44" customWidth="1"/>
    <col min="5379" max="5379" width="34.5546875" style="44" customWidth="1"/>
    <col min="5380" max="5384" width="13.109375" style="44" customWidth="1"/>
    <col min="5385" max="5385" width="13.33203125" style="44" customWidth="1"/>
    <col min="5386" max="5386" width="15.88671875" style="44" customWidth="1"/>
    <col min="5387" max="5387" width="17.44140625" style="44" customWidth="1"/>
    <col min="5388" max="5388" width="16.33203125" style="44" bestFit="1" customWidth="1"/>
    <col min="5389" max="5632" width="8.88671875" style="44"/>
    <col min="5633" max="5633" width="4.109375" style="44" customWidth="1"/>
    <col min="5634" max="5634" width="4" style="44" customWidth="1"/>
    <col min="5635" max="5635" width="34.5546875" style="44" customWidth="1"/>
    <col min="5636" max="5640" width="13.109375" style="44" customWidth="1"/>
    <col min="5641" max="5641" width="13.33203125" style="44" customWidth="1"/>
    <col min="5642" max="5642" width="15.88671875" style="44" customWidth="1"/>
    <col min="5643" max="5643" width="17.44140625" style="44" customWidth="1"/>
    <col min="5644" max="5644" width="16.33203125" style="44" bestFit="1" customWidth="1"/>
    <col min="5645" max="5888" width="8.88671875" style="44"/>
    <col min="5889" max="5889" width="4.109375" style="44" customWidth="1"/>
    <col min="5890" max="5890" width="4" style="44" customWidth="1"/>
    <col min="5891" max="5891" width="34.5546875" style="44" customWidth="1"/>
    <col min="5892" max="5896" width="13.109375" style="44" customWidth="1"/>
    <col min="5897" max="5897" width="13.33203125" style="44" customWidth="1"/>
    <col min="5898" max="5898" width="15.88671875" style="44" customWidth="1"/>
    <col min="5899" max="5899" width="17.44140625" style="44" customWidth="1"/>
    <col min="5900" max="5900" width="16.33203125" style="44" bestFit="1" customWidth="1"/>
    <col min="5901" max="6144" width="8.88671875" style="44"/>
    <col min="6145" max="6145" width="4.109375" style="44" customWidth="1"/>
    <col min="6146" max="6146" width="4" style="44" customWidth="1"/>
    <col min="6147" max="6147" width="34.5546875" style="44" customWidth="1"/>
    <col min="6148" max="6152" width="13.109375" style="44" customWidth="1"/>
    <col min="6153" max="6153" width="13.33203125" style="44" customWidth="1"/>
    <col min="6154" max="6154" width="15.88671875" style="44" customWidth="1"/>
    <col min="6155" max="6155" width="17.44140625" style="44" customWidth="1"/>
    <col min="6156" max="6156" width="16.33203125" style="44" bestFit="1" customWidth="1"/>
    <col min="6157" max="6400" width="8.88671875" style="44"/>
    <col min="6401" max="6401" width="4.109375" style="44" customWidth="1"/>
    <col min="6402" max="6402" width="4" style="44" customWidth="1"/>
    <col min="6403" max="6403" width="34.5546875" style="44" customWidth="1"/>
    <col min="6404" max="6408" width="13.109375" style="44" customWidth="1"/>
    <col min="6409" max="6409" width="13.33203125" style="44" customWidth="1"/>
    <col min="6410" max="6410" width="15.88671875" style="44" customWidth="1"/>
    <col min="6411" max="6411" width="17.44140625" style="44" customWidth="1"/>
    <col min="6412" max="6412" width="16.33203125" style="44" bestFit="1" customWidth="1"/>
    <col min="6413" max="6656" width="8.88671875" style="44"/>
    <col min="6657" max="6657" width="4.109375" style="44" customWidth="1"/>
    <col min="6658" max="6658" width="4" style="44" customWidth="1"/>
    <col min="6659" max="6659" width="34.5546875" style="44" customWidth="1"/>
    <col min="6660" max="6664" width="13.109375" style="44" customWidth="1"/>
    <col min="6665" max="6665" width="13.33203125" style="44" customWidth="1"/>
    <col min="6666" max="6666" width="15.88671875" style="44" customWidth="1"/>
    <col min="6667" max="6667" width="17.44140625" style="44" customWidth="1"/>
    <col min="6668" max="6668" width="16.33203125" style="44" bestFit="1" customWidth="1"/>
    <col min="6669" max="6912" width="8.88671875" style="44"/>
    <col min="6913" max="6913" width="4.109375" style="44" customWidth="1"/>
    <col min="6914" max="6914" width="4" style="44" customWidth="1"/>
    <col min="6915" max="6915" width="34.5546875" style="44" customWidth="1"/>
    <col min="6916" max="6920" width="13.109375" style="44" customWidth="1"/>
    <col min="6921" max="6921" width="13.33203125" style="44" customWidth="1"/>
    <col min="6922" max="6922" width="15.88671875" style="44" customWidth="1"/>
    <col min="6923" max="6923" width="17.44140625" style="44" customWidth="1"/>
    <col min="6924" max="6924" width="16.33203125" style="44" bestFit="1" customWidth="1"/>
    <col min="6925" max="7168" width="8.88671875" style="44"/>
    <col min="7169" max="7169" width="4.109375" style="44" customWidth="1"/>
    <col min="7170" max="7170" width="4" style="44" customWidth="1"/>
    <col min="7171" max="7171" width="34.5546875" style="44" customWidth="1"/>
    <col min="7172" max="7176" width="13.109375" style="44" customWidth="1"/>
    <col min="7177" max="7177" width="13.33203125" style="44" customWidth="1"/>
    <col min="7178" max="7178" width="15.88671875" style="44" customWidth="1"/>
    <col min="7179" max="7179" width="17.44140625" style="44" customWidth="1"/>
    <col min="7180" max="7180" width="16.33203125" style="44" bestFit="1" customWidth="1"/>
    <col min="7181" max="7424" width="8.88671875" style="44"/>
    <col min="7425" max="7425" width="4.109375" style="44" customWidth="1"/>
    <col min="7426" max="7426" width="4" style="44" customWidth="1"/>
    <col min="7427" max="7427" width="34.5546875" style="44" customWidth="1"/>
    <col min="7428" max="7432" width="13.109375" style="44" customWidth="1"/>
    <col min="7433" max="7433" width="13.33203125" style="44" customWidth="1"/>
    <col min="7434" max="7434" width="15.88671875" style="44" customWidth="1"/>
    <col min="7435" max="7435" width="17.44140625" style="44" customWidth="1"/>
    <col min="7436" max="7436" width="16.33203125" style="44" bestFit="1" customWidth="1"/>
    <col min="7437" max="7680" width="8.88671875" style="44"/>
    <col min="7681" max="7681" width="4.109375" style="44" customWidth="1"/>
    <col min="7682" max="7682" width="4" style="44" customWidth="1"/>
    <col min="7683" max="7683" width="34.5546875" style="44" customWidth="1"/>
    <col min="7684" max="7688" width="13.109375" style="44" customWidth="1"/>
    <col min="7689" max="7689" width="13.33203125" style="44" customWidth="1"/>
    <col min="7690" max="7690" width="15.88671875" style="44" customWidth="1"/>
    <col min="7691" max="7691" width="17.44140625" style="44" customWidth="1"/>
    <col min="7692" max="7692" width="16.33203125" style="44" bestFit="1" customWidth="1"/>
    <col min="7693" max="7936" width="8.88671875" style="44"/>
    <col min="7937" max="7937" width="4.109375" style="44" customWidth="1"/>
    <col min="7938" max="7938" width="4" style="44" customWidth="1"/>
    <col min="7939" max="7939" width="34.5546875" style="44" customWidth="1"/>
    <col min="7940" max="7944" width="13.109375" style="44" customWidth="1"/>
    <col min="7945" max="7945" width="13.33203125" style="44" customWidth="1"/>
    <col min="7946" max="7946" width="15.88671875" style="44" customWidth="1"/>
    <col min="7947" max="7947" width="17.44140625" style="44" customWidth="1"/>
    <col min="7948" max="7948" width="16.33203125" style="44" bestFit="1" customWidth="1"/>
    <col min="7949" max="8192" width="8.88671875" style="44"/>
    <col min="8193" max="8193" width="4.109375" style="44" customWidth="1"/>
    <col min="8194" max="8194" width="4" style="44" customWidth="1"/>
    <col min="8195" max="8195" width="34.5546875" style="44" customWidth="1"/>
    <col min="8196" max="8200" width="13.109375" style="44" customWidth="1"/>
    <col min="8201" max="8201" width="13.33203125" style="44" customWidth="1"/>
    <col min="8202" max="8202" width="15.88671875" style="44" customWidth="1"/>
    <col min="8203" max="8203" width="17.44140625" style="44" customWidth="1"/>
    <col min="8204" max="8204" width="16.33203125" style="44" bestFit="1" customWidth="1"/>
    <col min="8205" max="8448" width="8.88671875" style="44"/>
    <col min="8449" max="8449" width="4.109375" style="44" customWidth="1"/>
    <col min="8450" max="8450" width="4" style="44" customWidth="1"/>
    <col min="8451" max="8451" width="34.5546875" style="44" customWidth="1"/>
    <col min="8452" max="8456" width="13.109375" style="44" customWidth="1"/>
    <col min="8457" max="8457" width="13.33203125" style="44" customWidth="1"/>
    <col min="8458" max="8458" width="15.88671875" style="44" customWidth="1"/>
    <col min="8459" max="8459" width="17.44140625" style="44" customWidth="1"/>
    <col min="8460" max="8460" width="16.33203125" style="44" bestFit="1" customWidth="1"/>
    <col min="8461" max="8704" width="8.88671875" style="44"/>
    <col min="8705" max="8705" width="4.109375" style="44" customWidth="1"/>
    <col min="8706" max="8706" width="4" style="44" customWidth="1"/>
    <col min="8707" max="8707" width="34.5546875" style="44" customWidth="1"/>
    <col min="8708" max="8712" width="13.109375" style="44" customWidth="1"/>
    <col min="8713" max="8713" width="13.33203125" style="44" customWidth="1"/>
    <col min="8714" max="8714" width="15.88671875" style="44" customWidth="1"/>
    <col min="8715" max="8715" width="17.44140625" style="44" customWidth="1"/>
    <col min="8716" max="8716" width="16.33203125" style="44" bestFit="1" customWidth="1"/>
    <col min="8717" max="8960" width="8.88671875" style="44"/>
    <col min="8961" max="8961" width="4.109375" style="44" customWidth="1"/>
    <col min="8962" max="8962" width="4" style="44" customWidth="1"/>
    <col min="8963" max="8963" width="34.5546875" style="44" customWidth="1"/>
    <col min="8964" max="8968" width="13.109375" style="44" customWidth="1"/>
    <col min="8969" max="8969" width="13.33203125" style="44" customWidth="1"/>
    <col min="8970" max="8970" width="15.88671875" style="44" customWidth="1"/>
    <col min="8971" max="8971" width="17.44140625" style="44" customWidth="1"/>
    <col min="8972" max="8972" width="16.33203125" style="44" bestFit="1" customWidth="1"/>
    <col min="8973" max="9216" width="8.88671875" style="44"/>
    <col min="9217" max="9217" width="4.109375" style="44" customWidth="1"/>
    <col min="9218" max="9218" width="4" style="44" customWidth="1"/>
    <col min="9219" max="9219" width="34.5546875" style="44" customWidth="1"/>
    <col min="9220" max="9224" width="13.109375" style="44" customWidth="1"/>
    <col min="9225" max="9225" width="13.33203125" style="44" customWidth="1"/>
    <col min="9226" max="9226" width="15.88671875" style="44" customWidth="1"/>
    <col min="9227" max="9227" width="17.44140625" style="44" customWidth="1"/>
    <col min="9228" max="9228" width="16.33203125" style="44" bestFit="1" customWidth="1"/>
    <col min="9229" max="9472" width="8.88671875" style="44"/>
    <col min="9473" max="9473" width="4.109375" style="44" customWidth="1"/>
    <col min="9474" max="9474" width="4" style="44" customWidth="1"/>
    <col min="9475" max="9475" width="34.5546875" style="44" customWidth="1"/>
    <col min="9476" max="9480" width="13.109375" style="44" customWidth="1"/>
    <col min="9481" max="9481" width="13.33203125" style="44" customWidth="1"/>
    <col min="9482" max="9482" width="15.88671875" style="44" customWidth="1"/>
    <col min="9483" max="9483" width="17.44140625" style="44" customWidth="1"/>
    <col min="9484" max="9484" width="16.33203125" style="44" bestFit="1" customWidth="1"/>
    <col min="9485" max="9728" width="8.88671875" style="44"/>
    <col min="9729" max="9729" width="4.109375" style="44" customWidth="1"/>
    <col min="9730" max="9730" width="4" style="44" customWidth="1"/>
    <col min="9731" max="9731" width="34.5546875" style="44" customWidth="1"/>
    <col min="9732" max="9736" width="13.109375" style="44" customWidth="1"/>
    <col min="9737" max="9737" width="13.33203125" style="44" customWidth="1"/>
    <col min="9738" max="9738" width="15.88671875" style="44" customWidth="1"/>
    <col min="9739" max="9739" width="17.44140625" style="44" customWidth="1"/>
    <col min="9740" max="9740" width="16.33203125" style="44" bestFit="1" customWidth="1"/>
    <col min="9741" max="9984" width="8.88671875" style="44"/>
    <col min="9985" max="9985" width="4.109375" style="44" customWidth="1"/>
    <col min="9986" max="9986" width="4" style="44" customWidth="1"/>
    <col min="9987" max="9987" width="34.5546875" style="44" customWidth="1"/>
    <col min="9988" max="9992" width="13.109375" style="44" customWidth="1"/>
    <col min="9993" max="9993" width="13.33203125" style="44" customWidth="1"/>
    <col min="9994" max="9994" width="15.88671875" style="44" customWidth="1"/>
    <col min="9995" max="9995" width="17.44140625" style="44" customWidth="1"/>
    <col min="9996" max="9996" width="16.33203125" style="44" bestFit="1" customWidth="1"/>
    <col min="9997" max="10240" width="8.88671875" style="44"/>
    <col min="10241" max="10241" width="4.109375" style="44" customWidth="1"/>
    <col min="10242" max="10242" width="4" style="44" customWidth="1"/>
    <col min="10243" max="10243" width="34.5546875" style="44" customWidth="1"/>
    <col min="10244" max="10248" width="13.109375" style="44" customWidth="1"/>
    <col min="10249" max="10249" width="13.33203125" style="44" customWidth="1"/>
    <col min="10250" max="10250" width="15.88671875" style="44" customWidth="1"/>
    <col min="10251" max="10251" width="17.44140625" style="44" customWidth="1"/>
    <col min="10252" max="10252" width="16.33203125" style="44" bestFit="1" customWidth="1"/>
    <col min="10253" max="10496" width="8.88671875" style="44"/>
    <col min="10497" max="10497" width="4.109375" style="44" customWidth="1"/>
    <col min="10498" max="10498" width="4" style="44" customWidth="1"/>
    <col min="10499" max="10499" width="34.5546875" style="44" customWidth="1"/>
    <col min="10500" max="10504" width="13.109375" style="44" customWidth="1"/>
    <col min="10505" max="10505" width="13.33203125" style="44" customWidth="1"/>
    <col min="10506" max="10506" width="15.88671875" style="44" customWidth="1"/>
    <col min="10507" max="10507" width="17.44140625" style="44" customWidth="1"/>
    <col min="10508" max="10508" width="16.33203125" style="44" bestFit="1" customWidth="1"/>
    <col min="10509" max="10752" width="8.88671875" style="44"/>
    <col min="10753" max="10753" width="4.109375" style="44" customWidth="1"/>
    <col min="10754" max="10754" width="4" style="44" customWidth="1"/>
    <col min="10755" max="10755" width="34.5546875" style="44" customWidth="1"/>
    <col min="10756" max="10760" width="13.109375" style="44" customWidth="1"/>
    <col min="10761" max="10761" width="13.33203125" style="44" customWidth="1"/>
    <col min="10762" max="10762" width="15.88671875" style="44" customWidth="1"/>
    <col min="10763" max="10763" width="17.44140625" style="44" customWidth="1"/>
    <col min="10764" max="10764" width="16.33203125" style="44" bestFit="1" customWidth="1"/>
    <col min="10765" max="11008" width="8.88671875" style="44"/>
    <col min="11009" max="11009" width="4.109375" style="44" customWidth="1"/>
    <col min="11010" max="11010" width="4" style="44" customWidth="1"/>
    <col min="11011" max="11011" width="34.5546875" style="44" customWidth="1"/>
    <col min="11012" max="11016" width="13.109375" style="44" customWidth="1"/>
    <col min="11017" max="11017" width="13.33203125" style="44" customWidth="1"/>
    <col min="11018" max="11018" width="15.88671875" style="44" customWidth="1"/>
    <col min="11019" max="11019" width="17.44140625" style="44" customWidth="1"/>
    <col min="11020" max="11020" width="16.33203125" style="44" bestFit="1" customWidth="1"/>
    <col min="11021" max="11264" width="8.88671875" style="44"/>
    <col min="11265" max="11265" width="4.109375" style="44" customWidth="1"/>
    <col min="11266" max="11266" width="4" style="44" customWidth="1"/>
    <col min="11267" max="11267" width="34.5546875" style="44" customWidth="1"/>
    <col min="11268" max="11272" width="13.109375" style="44" customWidth="1"/>
    <col min="11273" max="11273" width="13.33203125" style="44" customWidth="1"/>
    <col min="11274" max="11274" width="15.88671875" style="44" customWidth="1"/>
    <col min="11275" max="11275" width="17.44140625" style="44" customWidth="1"/>
    <col min="11276" max="11276" width="16.33203125" style="44" bestFit="1" customWidth="1"/>
    <col min="11277" max="11520" width="8.88671875" style="44"/>
    <col min="11521" max="11521" width="4.109375" style="44" customWidth="1"/>
    <col min="11522" max="11522" width="4" style="44" customWidth="1"/>
    <col min="11523" max="11523" width="34.5546875" style="44" customWidth="1"/>
    <col min="11524" max="11528" width="13.109375" style="44" customWidth="1"/>
    <col min="11529" max="11529" width="13.33203125" style="44" customWidth="1"/>
    <col min="11530" max="11530" width="15.88671875" style="44" customWidth="1"/>
    <col min="11531" max="11531" width="17.44140625" style="44" customWidth="1"/>
    <col min="11532" max="11532" width="16.33203125" style="44" bestFit="1" customWidth="1"/>
    <col min="11533" max="11776" width="8.88671875" style="44"/>
    <col min="11777" max="11777" width="4.109375" style="44" customWidth="1"/>
    <col min="11778" max="11778" width="4" style="44" customWidth="1"/>
    <col min="11779" max="11779" width="34.5546875" style="44" customWidth="1"/>
    <col min="11780" max="11784" width="13.109375" style="44" customWidth="1"/>
    <col min="11785" max="11785" width="13.33203125" style="44" customWidth="1"/>
    <col min="11786" max="11786" width="15.88671875" style="44" customWidth="1"/>
    <col min="11787" max="11787" width="17.44140625" style="44" customWidth="1"/>
    <col min="11788" max="11788" width="16.33203125" style="44" bestFit="1" customWidth="1"/>
    <col min="11789" max="12032" width="8.88671875" style="44"/>
    <col min="12033" max="12033" width="4.109375" style="44" customWidth="1"/>
    <col min="12034" max="12034" width="4" style="44" customWidth="1"/>
    <col min="12035" max="12035" width="34.5546875" style="44" customWidth="1"/>
    <col min="12036" max="12040" width="13.109375" style="44" customWidth="1"/>
    <col min="12041" max="12041" width="13.33203125" style="44" customWidth="1"/>
    <col min="12042" max="12042" width="15.88671875" style="44" customWidth="1"/>
    <col min="12043" max="12043" width="17.44140625" style="44" customWidth="1"/>
    <col min="12044" max="12044" width="16.33203125" style="44" bestFit="1" customWidth="1"/>
    <col min="12045" max="12288" width="8.88671875" style="44"/>
    <col min="12289" max="12289" width="4.109375" style="44" customWidth="1"/>
    <col min="12290" max="12290" width="4" style="44" customWidth="1"/>
    <col min="12291" max="12291" width="34.5546875" style="44" customWidth="1"/>
    <col min="12292" max="12296" width="13.109375" style="44" customWidth="1"/>
    <col min="12297" max="12297" width="13.33203125" style="44" customWidth="1"/>
    <col min="12298" max="12298" width="15.88671875" style="44" customWidth="1"/>
    <col min="12299" max="12299" width="17.44140625" style="44" customWidth="1"/>
    <col min="12300" max="12300" width="16.33203125" style="44" bestFit="1" customWidth="1"/>
    <col min="12301" max="12544" width="8.88671875" style="44"/>
    <col min="12545" max="12545" width="4.109375" style="44" customWidth="1"/>
    <col min="12546" max="12546" width="4" style="44" customWidth="1"/>
    <col min="12547" max="12547" width="34.5546875" style="44" customWidth="1"/>
    <col min="12548" max="12552" width="13.109375" style="44" customWidth="1"/>
    <col min="12553" max="12553" width="13.33203125" style="44" customWidth="1"/>
    <col min="12554" max="12554" width="15.88671875" style="44" customWidth="1"/>
    <col min="12555" max="12555" width="17.44140625" style="44" customWidth="1"/>
    <col min="12556" max="12556" width="16.33203125" style="44" bestFit="1" customWidth="1"/>
    <col min="12557" max="12800" width="8.88671875" style="44"/>
    <col min="12801" max="12801" width="4.109375" style="44" customWidth="1"/>
    <col min="12802" max="12802" width="4" style="44" customWidth="1"/>
    <col min="12803" max="12803" width="34.5546875" style="44" customWidth="1"/>
    <col min="12804" max="12808" width="13.109375" style="44" customWidth="1"/>
    <col min="12809" max="12809" width="13.33203125" style="44" customWidth="1"/>
    <col min="12810" max="12810" width="15.88671875" style="44" customWidth="1"/>
    <col min="12811" max="12811" width="17.44140625" style="44" customWidth="1"/>
    <col min="12812" max="12812" width="16.33203125" style="44" bestFit="1" customWidth="1"/>
    <col min="12813" max="13056" width="8.88671875" style="44"/>
    <col min="13057" max="13057" width="4.109375" style="44" customWidth="1"/>
    <col min="13058" max="13058" width="4" style="44" customWidth="1"/>
    <col min="13059" max="13059" width="34.5546875" style="44" customWidth="1"/>
    <col min="13060" max="13064" width="13.109375" style="44" customWidth="1"/>
    <col min="13065" max="13065" width="13.33203125" style="44" customWidth="1"/>
    <col min="13066" max="13066" width="15.88671875" style="44" customWidth="1"/>
    <col min="13067" max="13067" width="17.44140625" style="44" customWidth="1"/>
    <col min="13068" max="13068" width="16.33203125" style="44" bestFit="1" customWidth="1"/>
    <col min="13069" max="13312" width="8.88671875" style="44"/>
    <col min="13313" max="13313" width="4.109375" style="44" customWidth="1"/>
    <col min="13314" max="13314" width="4" style="44" customWidth="1"/>
    <col min="13315" max="13315" width="34.5546875" style="44" customWidth="1"/>
    <col min="13316" max="13320" width="13.109375" style="44" customWidth="1"/>
    <col min="13321" max="13321" width="13.33203125" style="44" customWidth="1"/>
    <col min="13322" max="13322" width="15.88671875" style="44" customWidth="1"/>
    <col min="13323" max="13323" width="17.44140625" style="44" customWidth="1"/>
    <col min="13324" max="13324" width="16.33203125" style="44" bestFit="1" customWidth="1"/>
    <col min="13325" max="13568" width="8.88671875" style="44"/>
    <col min="13569" max="13569" width="4.109375" style="44" customWidth="1"/>
    <col min="13570" max="13570" width="4" style="44" customWidth="1"/>
    <col min="13571" max="13571" width="34.5546875" style="44" customWidth="1"/>
    <col min="13572" max="13576" width="13.109375" style="44" customWidth="1"/>
    <col min="13577" max="13577" width="13.33203125" style="44" customWidth="1"/>
    <col min="13578" max="13578" width="15.88671875" style="44" customWidth="1"/>
    <col min="13579" max="13579" width="17.44140625" style="44" customWidth="1"/>
    <col min="13580" max="13580" width="16.33203125" style="44" bestFit="1" customWidth="1"/>
    <col min="13581" max="13824" width="8.88671875" style="44"/>
    <col min="13825" max="13825" width="4.109375" style="44" customWidth="1"/>
    <col min="13826" max="13826" width="4" style="44" customWidth="1"/>
    <col min="13827" max="13827" width="34.5546875" style="44" customWidth="1"/>
    <col min="13828" max="13832" width="13.109375" style="44" customWidth="1"/>
    <col min="13833" max="13833" width="13.33203125" style="44" customWidth="1"/>
    <col min="13834" max="13834" width="15.88671875" style="44" customWidth="1"/>
    <col min="13835" max="13835" width="17.44140625" style="44" customWidth="1"/>
    <col min="13836" max="13836" width="16.33203125" style="44" bestFit="1" customWidth="1"/>
    <col min="13837" max="14080" width="8.88671875" style="44"/>
    <col min="14081" max="14081" width="4.109375" style="44" customWidth="1"/>
    <col min="14082" max="14082" width="4" style="44" customWidth="1"/>
    <col min="14083" max="14083" width="34.5546875" style="44" customWidth="1"/>
    <col min="14084" max="14088" width="13.109375" style="44" customWidth="1"/>
    <col min="14089" max="14089" width="13.33203125" style="44" customWidth="1"/>
    <col min="14090" max="14090" width="15.88671875" style="44" customWidth="1"/>
    <col min="14091" max="14091" width="17.44140625" style="44" customWidth="1"/>
    <col min="14092" max="14092" width="16.33203125" style="44" bestFit="1" customWidth="1"/>
    <col min="14093" max="14336" width="8.88671875" style="44"/>
    <col min="14337" max="14337" width="4.109375" style="44" customWidth="1"/>
    <col min="14338" max="14338" width="4" style="44" customWidth="1"/>
    <col min="14339" max="14339" width="34.5546875" style="44" customWidth="1"/>
    <col min="14340" max="14344" width="13.109375" style="44" customWidth="1"/>
    <col min="14345" max="14345" width="13.33203125" style="44" customWidth="1"/>
    <col min="14346" max="14346" width="15.88671875" style="44" customWidth="1"/>
    <col min="14347" max="14347" width="17.44140625" style="44" customWidth="1"/>
    <col min="14348" max="14348" width="16.33203125" style="44" bestFit="1" customWidth="1"/>
    <col min="14349" max="14592" width="8.88671875" style="44"/>
    <col min="14593" max="14593" width="4.109375" style="44" customWidth="1"/>
    <col min="14594" max="14594" width="4" style="44" customWidth="1"/>
    <col min="14595" max="14595" width="34.5546875" style="44" customWidth="1"/>
    <col min="14596" max="14600" width="13.109375" style="44" customWidth="1"/>
    <col min="14601" max="14601" width="13.33203125" style="44" customWidth="1"/>
    <col min="14602" max="14602" width="15.88671875" style="44" customWidth="1"/>
    <col min="14603" max="14603" width="17.44140625" style="44" customWidth="1"/>
    <col min="14604" max="14604" width="16.33203125" style="44" bestFit="1" customWidth="1"/>
    <col min="14605" max="14848" width="8.88671875" style="44"/>
    <col min="14849" max="14849" width="4.109375" style="44" customWidth="1"/>
    <col min="14850" max="14850" width="4" style="44" customWidth="1"/>
    <col min="14851" max="14851" width="34.5546875" style="44" customWidth="1"/>
    <col min="14852" max="14856" width="13.109375" style="44" customWidth="1"/>
    <col min="14857" max="14857" width="13.33203125" style="44" customWidth="1"/>
    <col min="14858" max="14858" width="15.88671875" style="44" customWidth="1"/>
    <col min="14859" max="14859" width="17.44140625" style="44" customWidth="1"/>
    <col min="14860" max="14860" width="16.33203125" style="44" bestFit="1" customWidth="1"/>
    <col min="14861" max="15104" width="8.88671875" style="44"/>
    <col min="15105" max="15105" width="4.109375" style="44" customWidth="1"/>
    <col min="15106" max="15106" width="4" style="44" customWidth="1"/>
    <col min="15107" max="15107" width="34.5546875" style="44" customWidth="1"/>
    <col min="15108" max="15112" width="13.109375" style="44" customWidth="1"/>
    <col min="15113" max="15113" width="13.33203125" style="44" customWidth="1"/>
    <col min="15114" max="15114" width="15.88671875" style="44" customWidth="1"/>
    <col min="15115" max="15115" width="17.44140625" style="44" customWidth="1"/>
    <col min="15116" max="15116" width="16.33203125" style="44" bestFit="1" customWidth="1"/>
    <col min="15117" max="15360" width="8.88671875" style="44"/>
    <col min="15361" max="15361" width="4.109375" style="44" customWidth="1"/>
    <col min="15362" max="15362" width="4" style="44" customWidth="1"/>
    <col min="15363" max="15363" width="34.5546875" style="44" customWidth="1"/>
    <col min="15364" max="15368" width="13.109375" style="44" customWidth="1"/>
    <col min="15369" max="15369" width="13.33203125" style="44" customWidth="1"/>
    <col min="15370" max="15370" width="15.88671875" style="44" customWidth="1"/>
    <col min="15371" max="15371" width="17.44140625" style="44" customWidth="1"/>
    <col min="15372" max="15372" width="16.33203125" style="44" bestFit="1" customWidth="1"/>
    <col min="15373" max="15616" width="8.88671875" style="44"/>
    <col min="15617" max="15617" width="4.109375" style="44" customWidth="1"/>
    <col min="15618" max="15618" width="4" style="44" customWidth="1"/>
    <col min="15619" max="15619" width="34.5546875" style="44" customWidth="1"/>
    <col min="15620" max="15624" width="13.109375" style="44" customWidth="1"/>
    <col min="15625" max="15625" width="13.33203125" style="44" customWidth="1"/>
    <col min="15626" max="15626" width="15.88671875" style="44" customWidth="1"/>
    <col min="15627" max="15627" width="17.44140625" style="44" customWidth="1"/>
    <col min="15628" max="15628" width="16.33203125" style="44" bestFit="1" customWidth="1"/>
    <col min="15629" max="15872" width="8.88671875" style="44"/>
    <col min="15873" max="15873" width="4.109375" style="44" customWidth="1"/>
    <col min="15874" max="15874" width="4" style="44" customWidth="1"/>
    <col min="15875" max="15875" width="34.5546875" style="44" customWidth="1"/>
    <col min="15876" max="15880" width="13.109375" style="44" customWidth="1"/>
    <col min="15881" max="15881" width="13.33203125" style="44" customWidth="1"/>
    <col min="15882" max="15882" width="15.88671875" style="44" customWidth="1"/>
    <col min="15883" max="15883" width="17.44140625" style="44" customWidth="1"/>
    <col min="15884" max="15884" width="16.33203125" style="44" bestFit="1" customWidth="1"/>
    <col min="15885" max="16128" width="8.88671875" style="44"/>
    <col min="16129" max="16129" width="4.109375" style="44" customWidth="1"/>
    <col min="16130" max="16130" width="4" style="44" customWidth="1"/>
    <col min="16131" max="16131" width="34.5546875" style="44" customWidth="1"/>
    <col min="16132" max="16136" width="13.109375" style="44" customWidth="1"/>
    <col min="16137" max="16137" width="13.33203125" style="44" customWidth="1"/>
    <col min="16138" max="16138" width="15.88671875" style="44" customWidth="1"/>
    <col min="16139" max="16139" width="17.44140625" style="44" customWidth="1"/>
    <col min="16140" max="16140" width="16.33203125" style="44" bestFit="1" customWidth="1"/>
    <col min="16141" max="16384" width="8.88671875" style="44"/>
  </cols>
  <sheetData>
    <row r="1" spans="1:1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3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7.399999999999999" x14ac:dyDescent="0.3">
      <c r="A4" s="10" t="s">
        <v>265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3">
      <c r="A6" s="11"/>
      <c r="B6" s="11"/>
      <c r="C6" s="11"/>
      <c r="D6" s="13" t="s">
        <v>2</v>
      </c>
      <c r="E6" s="13"/>
      <c r="F6" s="13"/>
      <c r="G6" s="13"/>
      <c r="H6" s="13"/>
      <c r="I6" s="13"/>
      <c r="J6" s="11" t="s">
        <v>3</v>
      </c>
      <c r="K6" s="11"/>
    </row>
    <row r="7" spans="1:1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6" x14ac:dyDescent="0.3">
      <c r="A8" s="34"/>
      <c r="B8" s="14" t="s">
        <v>6</v>
      </c>
      <c r="C8" s="14"/>
      <c r="D8" s="34" t="s">
        <v>266</v>
      </c>
      <c r="E8" s="34" t="s">
        <v>267</v>
      </c>
      <c r="F8" s="34" t="s">
        <v>268</v>
      </c>
      <c r="G8" s="34" t="s">
        <v>269</v>
      </c>
      <c r="H8" s="34" t="s">
        <v>270</v>
      </c>
      <c r="I8" s="34" t="s">
        <v>271</v>
      </c>
      <c r="J8" s="34" t="s">
        <v>272</v>
      </c>
      <c r="K8" s="35" t="s">
        <v>273</v>
      </c>
    </row>
    <row r="9" spans="1:11" x14ac:dyDescent="0.3">
      <c r="A9" s="34">
        <v>1</v>
      </c>
      <c r="B9" s="2" t="s">
        <v>274</v>
      </c>
      <c r="C9" s="2"/>
      <c r="D9" s="3">
        <v>5415300</v>
      </c>
      <c r="E9" s="3">
        <v>0</v>
      </c>
      <c r="F9" s="3">
        <v>0</v>
      </c>
      <c r="G9" s="3">
        <v>631113119.95000005</v>
      </c>
      <c r="H9" s="3">
        <v>0</v>
      </c>
      <c r="I9" s="3">
        <v>0</v>
      </c>
      <c r="J9" s="3">
        <v>14356469807.66</v>
      </c>
      <c r="K9" s="4">
        <v>14992998227.610001</v>
      </c>
    </row>
    <row r="10" spans="1:11" x14ac:dyDescent="0.3">
      <c r="A10" s="34">
        <v>2</v>
      </c>
      <c r="B10" s="2" t="s">
        <v>275</v>
      </c>
      <c r="C10" s="2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4">
        <v>0</v>
      </c>
    </row>
    <row r="11" spans="1:11" x14ac:dyDescent="0.3">
      <c r="A11" s="34">
        <v>3</v>
      </c>
      <c r="B11" s="2" t="s">
        <v>276</v>
      </c>
      <c r="C11" s="2"/>
      <c r="D11" s="3">
        <v>5415300</v>
      </c>
      <c r="E11" s="3">
        <v>0</v>
      </c>
      <c r="F11" s="3">
        <v>0</v>
      </c>
      <c r="G11" s="3">
        <v>631113119.95000005</v>
      </c>
      <c r="H11" s="3">
        <v>0</v>
      </c>
      <c r="I11" s="3">
        <v>0</v>
      </c>
      <c r="J11" s="3">
        <v>14356469807.66</v>
      </c>
      <c r="K11" s="4">
        <v>14992998227.610001</v>
      </c>
    </row>
    <row r="12" spans="1:11" x14ac:dyDescent="0.3">
      <c r="A12" s="34">
        <v>4</v>
      </c>
      <c r="B12" s="2" t="s">
        <v>277</v>
      </c>
      <c r="C12" s="2"/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4">
        <v>0</v>
      </c>
    </row>
    <row r="13" spans="1:11" x14ac:dyDescent="0.3">
      <c r="A13" s="34">
        <v>5</v>
      </c>
      <c r="B13" s="2" t="s">
        <v>278</v>
      </c>
      <c r="C13" s="2"/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4">
        <v>0</v>
      </c>
    </row>
    <row r="14" spans="1:11" x14ac:dyDescent="0.3">
      <c r="A14" s="34">
        <v>6</v>
      </c>
      <c r="B14" s="2" t="s">
        <v>279</v>
      </c>
      <c r="C14" s="2"/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4">
        <v>0</v>
      </c>
    </row>
    <row r="15" spans="1:11" x14ac:dyDescent="0.3">
      <c r="A15" s="34">
        <v>7</v>
      </c>
      <c r="B15" s="2" t="s">
        <v>280</v>
      </c>
      <c r="C15" s="2"/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3580603757.6300001</v>
      </c>
      <c r="K15" s="4">
        <v>3580603757.6300001</v>
      </c>
    </row>
    <row r="16" spans="1:11" x14ac:dyDescent="0.3">
      <c r="A16" s="34">
        <v>8</v>
      </c>
      <c r="B16" s="2" t="s">
        <v>281</v>
      </c>
      <c r="C16" s="2"/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4">
        <v>0</v>
      </c>
    </row>
    <row r="17" spans="1:12" x14ac:dyDescent="0.3">
      <c r="A17" s="34">
        <v>9</v>
      </c>
      <c r="B17" s="2" t="s">
        <v>282</v>
      </c>
      <c r="C17" s="2"/>
      <c r="D17" s="3">
        <v>248291505</v>
      </c>
      <c r="E17" s="3">
        <v>0</v>
      </c>
      <c r="F17" s="3">
        <v>0</v>
      </c>
      <c r="G17" s="3">
        <v>388236914.94999999</v>
      </c>
      <c r="H17" s="3">
        <v>0</v>
      </c>
      <c r="I17" s="3">
        <v>0</v>
      </c>
      <c r="J17" s="3">
        <v>17937073565.290001</v>
      </c>
      <c r="K17" s="4">
        <v>18573601985.240002</v>
      </c>
    </row>
    <row r="18" spans="1:12" x14ac:dyDescent="0.3">
      <c r="A18" s="34">
        <v>10</v>
      </c>
      <c r="B18" s="2" t="s">
        <v>275</v>
      </c>
      <c r="C18" s="2"/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4">
        <v>0</v>
      </c>
    </row>
    <row r="19" spans="1:12" x14ac:dyDescent="0.3">
      <c r="A19" s="34">
        <v>11</v>
      </c>
      <c r="B19" s="2" t="s">
        <v>276</v>
      </c>
      <c r="C19" s="2"/>
      <c r="D19" s="3">
        <v>248291505</v>
      </c>
      <c r="E19" s="3">
        <v>0</v>
      </c>
      <c r="F19" s="3">
        <v>0</v>
      </c>
      <c r="G19" s="3">
        <v>388236914.94999999</v>
      </c>
      <c r="H19" s="3">
        <v>0</v>
      </c>
      <c r="I19" s="3">
        <v>0</v>
      </c>
      <c r="J19" s="3">
        <v>17937073565.290001</v>
      </c>
      <c r="K19" s="4">
        <v>18573601985.240002</v>
      </c>
    </row>
    <row r="20" spans="1:12" x14ac:dyDescent="0.3">
      <c r="A20" s="34">
        <v>12</v>
      </c>
      <c r="B20" s="2" t="s">
        <v>277</v>
      </c>
      <c r="C20" s="2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4">
        <v>0</v>
      </c>
    </row>
    <row r="21" spans="1:12" x14ac:dyDescent="0.3">
      <c r="A21" s="34">
        <v>13</v>
      </c>
      <c r="B21" s="2" t="s">
        <v>278</v>
      </c>
      <c r="C21" s="2"/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4">
        <v>0</v>
      </c>
    </row>
    <row r="22" spans="1:12" x14ac:dyDescent="0.3">
      <c r="A22" s="34">
        <v>14</v>
      </c>
      <c r="B22" s="2" t="s">
        <v>279</v>
      </c>
      <c r="C22" s="2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4">
        <v>0</v>
      </c>
    </row>
    <row r="23" spans="1:12" x14ac:dyDescent="0.3">
      <c r="A23" s="34">
        <v>15</v>
      </c>
      <c r="B23" s="2" t="s">
        <v>280</v>
      </c>
      <c r="C23" s="2"/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5201987779.8199997</v>
      </c>
      <c r="K23" s="4">
        <v>5201987779.8199997</v>
      </c>
      <c r="L23" s="45"/>
    </row>
    <row r="24" spans="1:12" x14ac:dyDescent="0.3">
      <c r="A24" s="34">
        <v>16</v>
      </c>
      <c r="B24" s="2" t="s">
        <v>281</v>
      </c>
      <c r="C24" s="2"/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4">
        <v>0</v>
      </c>
    </row>
    <row r="25" spans="1:12" x14ac:dyDescent="0.3">
      <c r="A25" s="34">
        <v>17</v>
      </c>
      <c r="B25" s="2" t="s">
        <v>283</v>
      </c>
      <c r="C25" s="2"/>
      <c r="D25" s="3">
        <v>248291505</v>
      </c>
      <c r="E25" s="3">
        <v>0</v>
      </c>
      <c r="F25" s="3">
        <v>0</v>
      </c>
      <c r="G25" s="3">
        <v>388236914.94999999</v>
      </c>
      <c r="H25" s="3">
        <v>0</v>
      </c>
      <c r="I25" s="3">
        <v>0</v>
      </c>
      <c r="J25" s="3">
        <v>23139061345.110001</v>
      </c>
      <c r="K25" s="4">
        <v>23775589765.060001</v>
      </c>
      <c r="L25" s="45"/>
    </row>
    <row r="26" spans="1:12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2" x14ac:dyDescent="0.3">
      <c r="A28" s="27" t="s">
        <v>107</v>
      </c>
      <c r="B28" s="27"/>
      <c r="C28" s="27"/>
      <c r="D28" s="27"/>
      <c r="E28" s="47" t="s">
        <v>284</v>
      </c>
      <c r="F28" s="47"/>
      <c r="G28" s="42" t="s">
        <v>109</v>
      </c>
      <c r="H28" s="42"/>
      <c r="I28" s="42"/>
      <c r="J28" s="42"/>
      <c r="K28" s="42"/>
    </row>
    <row r="29" spans="1:12" x14ac:dyDescent="0.3">
      <c r="A29" s="27" t="s">
        <v>110</v>
      </c>
      <c r="B29" s="27"/>
      <c r="C29" s="27"/>
      <c r="D29" s="27"/>
      <c r="E29" s="47" t="s">
        <v>284</v>
      </c>
      <c r="F29" s="47"/>
      <c r="G29" s="42" t="s">
        <v>111</v>
      </c>
      <c r="H29" s="42"/>
      <c r="I29" s="42"/>
      <c r="J29" s="42"/>
      <c r="K29" s="42"/>
    </row>
    <row r="30" spans="1:12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2" x14ac:dyDescent="0.3">
      <c r="A31" s="30" t="s">
        <v>112</v>
      </c>
      <c r="B31" s="30"/>
      <c r="C31" s="31">
        <v>45336.566307870373</v>
      </c>
      <c r="D31" s="31"/>
      <c r="E31" s="31"/>
      <c r="F31" s="31"/>
      <c r="G31" s="31"/>
      <c r="H31" s="31"/>
      <c r="I31" s="30" t="s">
        <v>113</v>
      </c>
      <c r="J31" s="30"/>
      <c r="K31" s="33" t="s">
        <v>114</v>
      </c>
    </row>
  </sheetData>
  <mergeCells count="33">
    <mergeCell ref="A31:B31"/>
    <mergeCell ref="C31:H31"/>
    <mergeCell ref="I31:J31"/>
    <mergeCell ref="A28:D28"/>
    <mergeCell ref="E28:F28"/>
    <mergeCell ref="G28:K28"/>
    <mergeCell ref="A29:D29"/>
    <mergeCell ref="E29:F29"/>
    <mergeCell ref="G29:K29"/>
    <mergeCell ref="B21:C21"/>
    <mergeCell ref="B22:C22"/>
    <mergeCell ref="B23:C23"/>
    <mergeCell ref="B24:C24"/>
    <mergeCell ref="B25:C25"/>
    <mergeCell ref="A26:K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K2"/>
    <mergeCell ref="A4:K4"/>
    <mergeCell ref="A6:C6"/>
    <mergeCell ref="D6:I6"/>
    <mergeCell ref="J6:K6"/>
    <mergeCell ref="B8:C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A98B-340D-48B9-A4E2-6CC6FCBA1943}">
  <dimension ref="A1:I65"/>
  <sheetViews>
    <sheetView topLeftCell="A34" workbookViewId="0">
      <selection activeCell="J14" sqref="J14"/>
    </sheetView>
  </sheetViews>
  <sheetFormatPr defaultRowHeight="12" x14ac:dyDescent="0.25"/>
  <cols>
    <col min="1" max="1" width="8.33203125" style="6" customWidth="1"/>
    <col min="2" max="2" width="34" style="6" customWidth="1"/>
    <col min="3" max="3" width="14" style="6" customWidth="1"/>
    <col min="4" max="4" width="10.33203125" style="6" customWidth="1"/>
    <col min="5" max="5" width="17.109375" style="6" customWidth="1"/>
    <col min="6" max="6" width="17" style="6" customWidth="1"/>
    <col min="7" max="7" width="0.109375" style="6" customWidth="1"/>
    <col min="8" max="8" width="18.77734375" style="6" bestFit="1" customWidth="1"/>
    <col min="9" max="9" width="11.5546875" style="6" bestFit="1" customWidth="1"/>
    <col min="10" max="256" width="8.88671875" style="6"/>
    <col min="257" max="257" width="8.33203125" style="6" customWidth="1"/>
    <col min="258" max="258" width="34" style="6" customWidth="1"/>
    <col min="259" max="259" width="14" style="6" customWidth="1"/>
    <col min="260" max="260" width="10.33203125" style="6" customWidth="1"/>
    <col min="261" max="261" width="17.109375" style="6" customWidth="1"/>
    <col min="262" max="262" width="17" style="6" customWidth="1"/>
    <col min="263" max="263" width="0.109375" style="6" customWidth="1"/>
    <col min="264" max="264" width="18.77734375" style="6" bestFit="1" customWidth="1"/>
    <col min="265" max="265" width="11.5546875" style="6" bestFit="1" customWidth="1"/>
    <col min="266" max="512" width="8.88671875" style="6"/>
    <col min="513" max="513" width="8.33203125" style="6" customWidth="1"/>
    <col min="514" max="514" width="34" style="6" customWidth="1"/>
    <col min="515" max="515" width="14" style="6" customWidth="1"/>
    <col min="516" max="516" width="10.33203125" style="6" customWidth="1"/>
    <col min="517" max="517" width="17.109375" style="6" customWidth="1"/>
    <col min="518" max="518" width="17" style="6" customWidth="1"/>
    <col min="519" max="519" width="0.109375" style="6" customWidth="1"/>
    <col min="520" max="520" width="18.77734375" style="6" bestFit="1" customWidth="1"/>
    <col min="521" max="521" width="11.5546875" style="6" bestFit="1" customWidth="1"/>
    <col min="522" max="768" width="8.88671875" style="6"/>
    <col min="769" max="769" width="8.33203125" style="6" customWidth="1"/>
    <col min="770" max="770" width="34" style="6" customWidth="1"/>
    <col min="771" max="771" width="14" style="6" customWidth="1"/>
    <col min="772" max="772" width="10.33203125" style="6" customWidth="1"/>
    <col min="773" max="773" width="17.109375" style="6" customWidth="1"/>
    <col min="774" max="774" width="17" style="6" customWidth="1"/>
    <col min="775" max="775" width="0.109375" style="6" customWidth="1"/>
    <col min="776" max="776" width="18.77734375" style="6" bestFit="1" customWidth="1"/>
    <col min="777" max="777" width="11.5546875" style="6" bestFit="1" customWidth="1"/>
    <col min="778" max="1024" width="8.88671875" style="6"/>
    <col min="1025" max="1025" width="8.33203125" style="6" customWidth="1"/>
    <col min="1026" max="1026" width="34" style="6" customWidth="1"/>
    <col min="1027" max="1027" width="14" style="6" customWidth="1"/>
    <col min="1028" max="1028" width="10.33203125" style="6" customWidth="1"/>
    <col min="1029" max="1029" width="17.109375" style="6" customWidth="1"/>
    <col min="1030" max="1030" width="17" style="6" customWidth="1"/>
    <col min="1031" max="1031" width="0.109375" style="6" customWidth="1"/>
    <col min="1032" max="1032" width="18.77734375" style="6" bestFit="1" customWidth="1"/>
    <col min="1033" max="1033" width="11.5546875" style="6" bestFit="1" customWidth="1"/>
    <col min="1034" max="1280" width="8.88671875" style="6"/>
    <col min="1281" max="1281" width="8.33203125" style="6" customWidth="1"/>
    <col min="1282" max="1282" width="34" style="6" customWidth="1"/>
    <col min="1283" max="1283" width="14" style="6" customWidth="1"/>
    <col min="1284" max="1284" width="10.33203125" style="6" customWidth="1"/>
    <col min="1285" max="1285" width="17.109375" style="6" customWidth="1"/>
    <col min="1286" max="1286" width="17" style="6" customWidth="1"/>
    <col min="1287" max="1287" width="0.109375" style="6" customWidth="1"/>
    <col min="1288" max="1288" width="18.77734375" style="6" bestFit="1" customWidth="1"/>
    <col min="1289" max="1289" width="11.5546875" style="6" bestFit="1" customWidth="1"/>
    <col min="1290" max="1536" width="8.88671875" style="6"/>
    <col min="1537" max="1537" width="8.33203125" style="6" customWidth="1"/>
    <col min="1538" max="1538" width="34" style="6" customWidth="1"/>
    <col min="1539" max="1539" width="14" style="6" customWidth="1"/>
    <col min="1540" max="1540" width="10.33203125" style="6" customWidth="1"/>
    <col min="1541" max="1541" width="17.109375" style="6" customWidth="1"/>
    <col min="1542" max="1542" width="17" style="6" customWidth="1"/>
    <col min="1543" max="1543" width="0.109375" style="6" customWidth="1"/>
    <col min="1544" max="1544" width="18.77734375" style="6" bestFit="1" customWidth="1"/>
    <col min="1545" max="1545" width="11.5546875" style="6" bestFit="1" customWidth="1"/>
    <col min="1546" max="1792" width="8.88671875" style="6"/>
    <col min="1793" max="1793" width="8.33203125" style="6" customWidth="1"/>
    <col min="1794" max="1794" width="34" style="6" customWidth="1"/>
    <col min="1795" max="1795" width="14" style="6" customWidth="1"/>
    <col min="1796" max="1796" width="10.33203125" style="6" customWidth="1"/>
    <col min="1797" max="1797" width="17.109375" style="6" customWidth="1"/>
    <col min="1798" max="1798" width="17" style="6" customWidth="1"/>
    <col min="1799" max="1799" width="0.109375" style="6" customWidth="1"/>
    <col min="1800" max="1800" width="18.77734375" style="6" bestFit="1" customWidth="1"/>
    <col min="1801" max="1801" width="11.5546875" style="6" bestFit="1" customWidth="1"/>
    <col min="1802" max="2048" width="8.88671875" style="6"/>
    <col min="2049" max="2049" width="8.33203125" style="6" customWidth="1"/>
    <col min="2050" max="2050" width="34" style="6" customWidth="1"/>
    <col min="2051" max="2051" width="14" style="6" customWidth="1"/>
    <col min="2052" max="2052" width="10.33203125" style="6" customWidth="1"/>
    <col min="2053" max="2053" width="17.109375" style="6" customWidth="1"/>
    <col min="2054" max="2054" width="17" style="6" customWidth="1"/>
    <col min="2055" max="2055" width="0.109375" style="6" customWidth="1"/>
    <col min="2056" max="2056" width="18.77734375" style="6" bestFit="1" customWidth="1"/>
    <col min="2057" max="2057" width="11.5546875" style="6" bestFit="1" customWidth="1"/>
    <col min="2058" max="2304" width="8.88671875" style="6"/>
    <col min="2305" max="2305" width="8.33203125" style="6" customWidth="1"/>
    <col min="2306" max="2306" width="34" style="6" customWidth="1"/>
    <col min="2307" max="2307" width="14" style="6" customWidth="1"/>
    <col min="2308" max="2308" width="10.33203125" style="6" customWidth="1"/>
    <col min="2309" max="2309" width="17.109375" style="6" customWidth="1"/>
    <col min="2310" max="2310" width="17" style="6" customWidth="1"/>
    <col min="2311" max="2311" width="0.109375" style="6" customWidth="1"/>
    <col min="2312" max="2312" width="18.77734375" style="6" bestFit="1" customWidth="1"/>
    <col min="2313" max="2313" width="11.5546875" style="6" bestFit="1" customWidth="1"/>
    <col min="2314" max="2560" width="8.88671875" style="6"/>
    <col min="2561" max="2561" width="8.33203125" style="6" customWidth="1"/>
    <col min="2562" max="2562" width="34" style="6" customWidth="1"/>
    <col min="2563" max="2563" width="14" style="6" customWidth="1"/>
    <col min="2564" max="2564" width="10.33203125" style="6" customWidth="1"/>
    <col min="2565" max="2565" width="17.109375" style="6" customWidth="1"/>
    <col min="2566" max="2566" width="17" style="6" customWidth="1"/>
    <col min="2567" max="2567" width="0.109375" style="6" customWidth="1"/>
    <col min="2568" max="2568" width="18.77734375" style="6" bestFit="1" customWidth="1"/>
    <col min="2569" max="2569" width="11.5546875" style="6" bestFit="1" customWidth="1"/>
    <col min="2570" max="2816" width="8.88671875" style="6"/>
    <col min="2817" max="2817" width="8.33203125" style="6" customWidth="1"/>
    <col min="2818" max="2818" width="34" style="6" customWidth="1"/>
    <col min="2819" max="2819" width="14" style="6" customWidth="1"/>
    <col min="2820" max="2820" width="10.33203125" style="6" customWidth="1"/>
    <col min="2821" max="2821" width="17.109375" style="6" customWidth="1"/>
    <col min="2822" max="2822" width="17" style="6" customWidth="1"/>
    <col min="2823" max="2823" width="0.109375" style="6" customWidth="1"/>
    <col min="2824" max="2824" width="18.77734375" style="6" bestFit="1" customWidth="1"/>
    <col min="2825" max="2825" width="11.5546875" style="6" bestFit="1" customWidth="1"/>
    <col min="2826" max="3072" width="8.88671875" style="6"/>
    <col min="3073" max="3073" width="8.33203125" style="6" customWidth="1"/>
    <col min="3074" max="3074" width="34" style="6" customWidth="1"/>
    <col min="3075" max="3075" width="14" style="6" customWidth="1"/>
    <col min="3076" max="3076" width="10.33203125" style="6" customWidth="1"/>
    <col min="3077" max="3077" width="17.109375" style="6" customWidth="1"/>
    <col min="3078" max="3078" width="17" style="6" customWidth="1"/>
    <col min="3079" max="3079" width="0.109375" style="6" customWidth="1"/>
    <col min="3080" max="3080" width="18.77734375" style="6" bestFit="1" customWidth="1"/>
    <col min="3081" max="3081" width="11.5546875" style="6" bestFit="1" customWidth="1"/>
    <col min="3082" max="3328" width="8.88671875" style="6"/>
    <col min="3329" max="3329" width="8.33203125" style="6" customWidth="1"/>
    <col min="3330" max="3330" width="34" style="6" customWidth="1"/>
    <col min="3331" max="3331" width="14" style="6" customWidth="1"/>
    <col min="3332" max="3332" width="10.33203125" style="6" customWidth="1"/>
    <col min="3333" max="3333" width="17.109375" style="6" customWidth="1"/>
    <col min="3334" max="3334" width="17" style="6" customWidth="1"/>
    <col min="3335" max="3335" width="0.109375" style="6" customWidth="1"/>
    <col min="3336" max="3336" width="18.77734375" style="6" bestFit="1" customWidth="1"/>
    <col min="3337" max="3337" width="11.5546875" style="6" bestFit="1" customWidth="1"/>
    <col min="3338" max="3584" width="8.88671875" style="6"/>
    <col min="3585" max="3585" width="8.33203125" style="6" customWidth="1"/>
    <col min="3586" max="3586" width="34" style="6" customWidth="1"/>
    <col min="3587" max="3587" width="14" style="6" customWidth="1"/>
    <col min="3588" max="3588" width="10.33203125" style="6" customWidth="1"/>
    <col min="3589" max="3589" width="17.109375" style="6" customWidth="1"/>
    <col min="3590" max="3590" width="17" style="6" customWidth="1"/>
    <col min="3591" max="3591" width="0.109375" style="6" customWidth="1"/>
    <col min="3592" max="3592" width="18.77734375" style="6" bestFit="1" customWidth="1"/>
    <col min="3593" max="3593" width="11.5546875" style="6" bestFit="1" customWidth="1"/>
    <col min="3594" max="3840" width="8.88671875" style="6"/>
    <col min="3841" max="3841" width="8.33203125" style="6" customWidth="1"/>
    <col min="3842" max="3842" width="34" style="6" customWidth="1"/>
    <col min="3843" max="3843" width="14" style="6" customWidth="1"/>
    <col min="3844" max="3844" width="10.33203125" style="6" customWidth="1"/>
    <col min="3845" max="3845" width="17.109375" style="6" customWidth="1"/>
    <col min="3846" max="3846" width="17" style="6" customWidth="1"/>
    <col min="3847" max="3847" width="0.109375" style="6" customWidth="1"/>
    <col min="3848" max="3848" width="18.77734375" style="6" bestFit="1" customWidth="1"/>
    <col min="3849" max="3849" width="11.5546875" style="6" bestFit="1" customWidth="1"/>
    <col min="3850" max="4096" width="8.88671875" style="6"/>
    <col min="4097" max="4097" width="8.33203125" style="6" customWidth="1"/>
    <col min="4098" max="4098" width="34" style="6" customWidth="1"/>
    <col min="4099" max="4099" width="14" style="6" customWidth="1"/>
    <col min="4100" max="4100" width="10.33203125" style="6" customWidth="1"/>
    <col min="4101" max="4101" width="17.109375" style="6" customWidth="1"/>
    <col min="4102" max="4102" width="17" style="6" customWidth="1"/>
    <col min="4103" max="4103" width="0.109375" style="6" customWidth="1"/>
    <col min="4104" max="4104" width="18.77734375" style="6" bestFit="1" customWidth="1"/>
    <col min="4105" max="4105" width="11.5546875" style="6" bestFit="1" customWidth="1"/>
    <col min="4106" max="4352" width="8.88671875" style="6"/>
    <col min="4353" max="4353" width="8.33203125" style="6" customWidth="1"/>
    <col min="4354" max="4354" width="34" style="6" customWidth="1"/>
    <col min="4355" max="4355" width="14" style="6" customWidth="1"/>
    <col min="4356" max="4356" width="10.33203125" style="6" customWidth="1"/>
    <col min="4357" max="4357" width="17.109375" style="6" customWidth="1"/>
    <col min="4358" max="4358" width="17" style="6" customWidth="1"/>
    <col min="4359" max="4359" width="0.109375" style="6" customWidth="1"/>
    <col min="4360" max="4360" width="18.77734375" style="6" bestFit="1" customWidth="1"/>
    <col min="4361" max="4361" width="11.5546875" style="6" bestFit="1" customWidth="1"/>
    <col min="4362" max="4608" width="8.88671875" style="6"/>
    <col min="4609" max="4609" width="8.33203125" style="6" customWidth="1"/>
    <col min="4610" max="4610" width="34" style="6" customWidth="1"/>
    <col min="4611" max="4611" width="14" style="6" customWidth="1"/>
    <col min="4612" max="4612" width="10.33203125" style="6" customWidth="1"/>
    <col min="4613" max="4613" width="17.109375" style="6" customWidth="1"/>
    <col min="4614" max="4614" width="17" style="6" customWidth="1"/>
    <col min="4615" max="4615" width="0.109375" style="6" customWidth="1"/>
    <col min="4616" max="4616" width="18.77734375" style="6" bestFit="1" customWidth="1"/>
    <col min="4617" max="4617" width="11.5546875" style="6" bestFit="1" customWidth="1"/>
    <col min="4618" max="4864" width="8.88671875" style="6"/>
    <col min="4865" max="4865" width="8.33203125" style="6" customWidth="1"/>
    <col min="4866" max="4866" width="34" style="6" customWidth="1"/>
    <col min="4867" max="4867" width="14" style="6" customWidth="1"/>
    <col min="4868" max="4868" width="10.33203125" style="6" customWidth="1"/>
    <col min="4869" max="4869" width="17.109375" style="6" customWidth="1"/>
    <col min="4870" max="4870" width="17" style="6" customWidth="1"/>
    <col min="4871" max="4871" width="0.109375" style="6" customWidth="1"/>
    <col min="4872" max="4872" width="18.77734375" style="6" bestFit="1" customWidth="1"/>
    <col min="4873" max="4873" width="11.5546875" style="6" bestFit="1" customWidth="1"/>
    <col min="4874" max="5120" width="8.88671875" style="6"/>
    <col min="5121" max="5121" width="8.33203125" style="6" customWidth="1"/>
    <col min="5122" max="5122" width="34" style="6" customWidth="1"/>
    <col min="5123" max="5123" width="14" style="6" customWidth="1"/>
    <col min="5124" max="5124" width="10.33203125" style="6" customWidth="1"/>
    <col min="5125" max="5125" width="17.109375" style="6" customWidth="1"/>
    <col min="5126" max="5126" width="17" style="6" customWidth="1"/>
    <col min="5127" max="5127" width="0.109375" style="6" customWidth="1"/>
    <col min="5128" max="5128" width="18.77734375" style="6" bestFit="1" customWidth="1"/>
    <col min="5129" max="5129" width="11.5546875" style="6" bestFit="1" customWidth="1"/>
    <col min="5130" max="5376" width="8.88671875" style="6"/>
    <col min="5377" max="5377" width="8.33203125" style="6" customWidth="1"/>
    <col min="5378" max="5378" width="34" style="6" customWidth="1"/>
    <col min="5379" max="5379" width="14" style="6" customWidth="1"/>
    <col min="5380" max="5380" width="10.33203125" style="6" customWidth="1"/>
    <col min="5381" max="5381" width="17.109375" style="6" customWidth="1"/>
    <col min="5382" max="5382" width="17" style="6" customWidth="1"/>
    <col min="5383" max="5383" width="0.109375" style="6" customWidth="1"/>
    <col min="5384" max="5384" width="18.77734375" style="6" bestFit="1" customWidth="1"/>
    <col min="5385" max="5385" width="11.5546875" style="6" bestFit="1" customWidth="1"/>
    <col min="5386" max="5632" width="8.88671875" style="6"/>
    <col min="5633" max="5633" width="8.33203125" style="6" customWidth="1"/>
    <col min="5634" max="5634" width="34" style="6" customWidth="1"/>
    <col min="5635" max="5635" width="14" style="6" customWidth="1"/>
    <col min="5636" max="5636" width="10.33203125" style="6" customWidth="1"/>
    <col min="5637" max="5637" width="17.109375" style="6" customWidth="1"/>
    <col min="5638" max="5638" width="17" style="6" customWidth="1"/>
    <col min="5639" max="5639" width="0.109375" style="6" customWidth="1"/>
    <col min="5640" max="5640" width="18.77734375" style="6" bestFit="1" customWidth="1"/>
    <col min="5641" max="5641" width="11.5546875" style="6" bestFit="1" customWidth="1"/>
    <col min="5642" max="5888" width="8.88671875" style="6"/>
    <col min="5889" max="5889" width="8.33203125" style="6" customWidth="1"/>
    <col min="5890" max="5890" width="34" style="6" customWidth="1"/>
    <col min="5891" max="5891" width="14" style="6" customWidth="1"/>
    <col min="5892" max="5892" width="10.33203125" style="6" customWidth="1"/>
    <col min="5893" max="5893" width="17.109375" style="6" customWidth="1"/>
    <col min="5894" max="5894" width="17" style="6" customWidth="1"/>
    <col min="5895" max="5895" width="0.109375" style="6" customWidth="1"/>
    <col min="5896" max="5896" width="18.77734375" style="6" bestFit="1" customWidth="1"/>
    <col min="5897" max="5897" width="11.5546875" style="6" bestFit="1" customWidth="1"/>
    <col min="5898" max="6144" width="8.88671875" style="6"/>
    <col min="6145" max="6145" width="8.33203125" style="6" customWidth="1"/>
    <col min="6146" max="6146" width="34" style="6" customWidth="1"/>
    <col min="6147" max="6147" width="14" style="6" customWidth="1"/>
    <col min="6148" max="6148" width="10.33203125" style="6" customWidth="1"/>
    <col min="6149" max="6149" width="17.109375" style="6" customWidth="1"/>
    <col min="6150" max="6150" width="17" style="6" customWidth="1"/>
    <col min="6151" max="6151" width="0.109375" style="6" customWidth="1"/>
    <col min="6152" max="6152" width="18.77734375" style="6" bestFit="1" customWidth="1"/>
    <col min="6153" max="6153" width="11.5546875" style="6" bestFit="1" customWidth="1"/>
    <col min="6154" max="6400" width="8.88671875" style="6"/>
    <col min="6401" max="6401" width="8.33203125" style="6" customWidth="1"/>
    <col min="6402" max="6402" width="34" style="6" customWidth="1"/>
    <col min="6403" max="6403" width="14" style="6" customWidth="1"/>
    <col min="6404" max="6404" width="10.33203125" style="6" customWidth="1"/>
    <col min="6405" max="6405" width="17.109375" style="6" customWidth="1"/>
    <col min="6406" max="6406" width="17" style="6" customWidth="1"/>
    <col min="6407" max="6407" width="0.109375" style="6" customWidth="1"/>
    <col min="6408" max="6408" width="18.77734375" style="6" bestFit="1" customWidth="1"/>
    <col min="6409" max="6409" width="11.5546875" style="6" bestFit="1" customWidth="1"/>
    <col min="6410" max="6656" width="8.88671875" style="6"/>
    <col min="6657" max="6657" width="8.33203125" style="6" customWidth="1"/>
    <col min="6658" max="6658" width="34" style="6" customWidth="1"/>
    <col min="6659" max="6659" width="14" style="6" customWidth="1"/>
    <col min="6660" max="6660" width="10.33203125" style="6" customWidth="1"/>
    <col min="6661" max="6661" width="17.109375" style="6" customWidth="1"/>
    <col min="6662" max="6662" width="17" style="6" customWidth="1"/>
    <col min="6663" max="6663" width="0.109375" style="6" customWidth="1"/>
    <col min="6664" max="6664" width="18.77734375" style="6" bestFit="1" customWidth="1"/>
    <col min="6665" max="6665" width="11.5546875" style="6" bestFit="1" customWidth="1"/>
    <col min="6666" max="6912" width="8.88671875" style="6"/>
    <col min="6913" max="6913" width="8.33203125" style="6" customWidth="1"/>
    <col min="6914" max="6914" width="34" style="6" customWidth="1"/>
    <col min="6915" max="6915" width="14" style="6" customWidth="1"/>
    <col min="6916" max="6916" width="10.33203125" style="6" customWidth="1"/>
    <col min="6917" max="6917" width="17.109375" style="6" customWidth="1"/>
    <col min="6918" max="6918" width="17" style="6" customWidth="1"/>
    <col min="6919" max="6919" width="0.109375" style="6" customWidth="1"/>
    <col min="6920" max="6920" width="18.77734375" style="6" bestFit="1" customWidth="1"/>
    <col min="6921" max="6921" width="11.5546875" style="6" bestFit="1" customWidth="1"/>
    <col min="6922" max="7168" width="8.88671875" style="6"/>
    <col min="7169" max="7169" width="8.33203125" style="6" customWidth="1"/>
    <col min="7170" max="7170" width="34" style="6" customWidth="1"/>
    <col min="7171" max="7171" width="14" style="6" customWidth="1"/>
    <col min="7172" max="7172" width="10.33203125" style="6" customWidth="1"/>
    <col min="7173" max="7173" width="17.109375" style="6" customWidth="1"/>
    <col min="7174" max="7174" width="17" style="6" customWidth="1"/>
    <col min="7175" max="7175" width="0.109375" style="6" customWidth="1"/>
    <col min="7176" max="7176" width="18.77734375" style="6" bestFit="1" customWidth="1"/>
    <col min="7177" max="7177" width="11.5546875" style="6" bestFit="1" customWidth="1"/>
    <col min="7178" max="7424" width="8.88671875" style="6"/>
    <col min="7425" max="7425" width="8.33203125" style="6" customWidth="1"/>
    <col min="7426" max="7426" width="34" style="6" customWidth="1"/>
    <col min="7427" max="7427" width="14" style="6" customWidth="1"/>
    <col min="7428" max="7428" width="10.33203125" style="6" customWidth="1"/>
    <col min="7429" max="7429" width="17.109375" style="6" customWidth="1"/>
    <col min="7430" max="7430" width="17" style="6" customWidth="1"/>
    <col min="7431" max="7431" width="0.109375" style="6" customWidth="1"/>
    <col min="7432" max="7432" width="18.77734375" style="6" bestFit="1" customWidth="1"/>
    <col min="7433" max="7433" width="11.5546875" style="6" bestFit="1" customWidth="1"/>
    <col min="7434" max="7680" width="8.88671875" style="6"/>
    <col min="7681" max="7681" width="8.33203125" style="6" customWidth="1"/>
    <col min="7682" max="7682" width="34" style="6" customWidth="1"/>
    <col min="7683" max="7683" width="14" style="6" customWidth="1"/>
    <col min="7684" max="7684" width="10.33203125" style="6" customWidth="1"/>
    <col min="7685" max="7685" width="17.109375" style="6" customWidth="1"/>
    <col min="7686" max="7686" width="17" style="6" customWidth="1"/>
    <col min="7687" max="7687" width="0.109375" style="6" customWidth="1"/>
    <col min="7688" max="7688" width="18.77734375" style="6" bestFit="1" customWidth="1"/>
    <col min="7689" max="7689" width="11.5546875" style="6" bestFit="1" customWidth="1"/>
    <col min="7690" max="7936" width="8.88671875" style="6"/>
    <col min="7937" max="7937" width="8.33203125" style="6" customWidth="1"/>
    <col min="7938" max="7938" width="34" style="6" customWidth="1"/>
    <col min="7939" max="7939" width="14" style="6" customWidth="1"/>
    <col min="7940" max="7940" width="10.33203125" style="6" customWidth="1"/>
    <col min="7941" max="7941" width="17.109375" style="6" customWidth="1"/>
    <col min="7942" max="7942" width="17" style="6" customWidth="1"/>
    <col min="7943" max="7943" width="0.109375" style="6" customWidth="1"/>
    <col min="7944" max="7944" width="18.77734375" style="6" bestFit="1" customWidth="1"/>
    <col min="7945" max="7945" width="11.5546875" style="6" bestFit="1" customWidth="1"/>
    <col min="7946" max="8192" width="8.88671875" style="6"/>
    <col min="8193" max="8193" width="8.33203125" style="6" customWidth="1"/>
    <col min="8194" max="8194" width="34" style="6" customWidth="1"/>
    <col min="8195" max="8195" width="14" style="6" customWidth="1"/>
    <col min="8196" max="8196" width="10.33203125" style="6" customWidth="1"/>
    <col min="8197" max="8197" width="17.109375" style="6" customWidth="1"/>
    <col min="8198" max="8198" width="17" style="6" customWidth="1"/>
    <col min="8199" max="8199" width="0.109375" style="6" customWidth="1"/>
    <col min="8200" max="8200" width="18.77734375" style="6" bestFit="1" customWidth="1"/>
    <col min="8201" max="8201" width="11.5546875" style="6" bestFit="1" customWidth="1"/>
    <col min="8202" max="8448" width="8.88671875" style="6"/>
    <col min="8449" max="8449" width="8.33203125" style="6" customWidth="1"/>
    <col min="8450" max="8450" width="34" style="6" customWidth="1"/>
    <col min="8451" max="8451" width="14" style="6" customWidth="1"/>
    <col min="8452" max="8452" width="10.33203125" style="6" customWidth="1"/>
    <col min="8453" max="8453" width="17.109375" style="6" customWidth="1"/>
    <col min="8454" max="8454" width="17" style="6" customWidth="1"/>
    <col min="8455" max="8455" width="0.109375" style="6" customWidth="1"/>
    <col min="8456" max="8456" width="18.77734375" style="6" bestFit="1" customWidth="1"/>
    <col min="8457" max="8457" width="11.5546875" style="6" bestFit="1" customWidth="1"/>
    <col min="8458" max="8704" width="8.88671875" style="6"/>
    <col min="8705" max="8705" width="8.33203125" style="6" customWidth="1"/>
    <col min="8706" max="8706" width="34" style="6" customWidth="1"/>
    <col min="8707" max="8707" width="14" style="6" customWidth="1"/>
    <col min="8708" max="8708" width="10.33203125" style="6" customWidth="1"/>
    <col min="8709" max="8709" width="17.109375" style="6" customWidth="1"/>
    <col min="8710" max="8710" width="17" style="6" customWidth="1"/>
    <col min="8711" max="8711" width="0.109375" style="6" customWidth="1"/>
    <col min="8712" max="8712" width="18.77734375" style="6" bestFit="1" customWidth="1"/>
    <col min="8713" max="8713" width="11.5546875" style="6" bestFit="1" customWidth="1"/>
    <col min="8714" max="8960" width="8.88671875" style="6"/>
    <col min="8961" max="8961" width="8.33203125" style="6" customWidth="1"/>
    <col min="8962" max="8962" width="34" style="6" customWidth="1"/>
    <col min="8963" max="8963" width="14" style="6" customWidth="1"/>
    <col min="8964" max="8964" width="10.33203125" style="6" customWidth="1"/>
    <col min="8965" max="8965" width="17.109375" style="6" customWidth="1"/>
    <col min="8966" max="8966" width="17" style="6" customWidth="1"/>
    <col min="8967" max="8967" width="0.109375" style="6" customWidth="1"/>
    <col min="8968" max="8968" width="18.77734375" style="6" bestFit="1" customWidth="1"/>
    <col min="8969" max="8969" width="11.5546875" style="6" bestFit="1" customWidth="1"/>
    <col min="8970" max="9216" width="8.88671875" style="6"/>
    <col min="9217" max="9217" width="8.33203125" style="6" customWidth="1"/>
    <col min="9218" max="9218" width="34" style="6" customWidth="1"/>
    <col min="9219" max="9219" width="14" style="6" customWidth="1"/>
    <col min="9220" max="9220" width="10.33203125" style="6" customWidth="1"/>
    <col min="9221" max="9221" width="17.109375" style="6" customWidth="1"/>
    <col min="9222" max="9222" width="17" style="6" customWidth="1"/>
    <col min="9223" max="9223" width="0.109375" style="6" customWidth="1"/>
    <col min="9224" max="9224" width="18.77734375" style="6" bestFit="1" customWidth="1"/>
    <col min="9225" max="9225" width="11.5546875" style="6" bestFit="1" customWidth="1"/>
    <col min="9226" max="9472" width="8.88671875" style="6"/>
    <col min="9473" max="9473" width="8.33203125" style="6" customWidth="1"/>
    <col min="9474" max="9474" width="34" style="6" customWidth="1"/>
    <col min="9475" max="9475" width="14" style="6" customWidth="1"/>
    <col min="9476" max="9476" width="10.33203125" style="6" customWidth="1"/>
    <col min="9477" max="9477" width="17.109375" style="6" customWidth="1"/>
    <col min="9478" max="9478" width="17" style="6" customWidth="1"/>
    <col min="9479" max="9479" width="0.109375" style="6" customWidth="1"/>
    <col min="9480" max="9480" width="18.77734375" style="6" bestFit="1" customWidth="1"/>
    <col min="9481" max="9481" width="11.5546875" style="6" bestFit="1" customWidth="1"/>
    <col min="9482" max="9728" width="8.88671875" style="6"/>
    <col min="9729" max="9729" width="8.33203125" style="6" customWidth="1"/>
    <col min="9730" max="9730" width="34" style="6" customWidth="1"/>
    <col min="9731" max="9731" width="14" style="6" customWidth="1"/>
    <col min="9732" max="9732" width="10.33203125" style="6" customWidth="1"/>
    <col min="9733" max="9733" width="17.109375" style="6" customWidth="1"/>
    <col min="9734" max="9734" width="17" style="6" customWidth="1"/>
    <col min="9735" max="9735" width="0.109375" style="6" customWidth="1"/>
    <col min="9736" max="9736" width="18.77734375" style="6" bestFit="1" customWidth="1"/>
    <col min="9737" max="9737" width="11.5546875" style="6" bestFit="1" customWidth="1"/>
    <col min="9738" max="9984" width="8.88671875" style="6"/>
    <col min="9985" max="9985" width="8.33203125" style="6" customWidth="1"/>
    <col min="9986" max="9986" width="34" style="6" customWidth="1"/>
    <col min="9987" max="9987" width="14" style="6" customWidth="1"/>
    <col min="9988" max="9988" width="10.33203125" style="6" customWidth="1"/>
    <col min="9989" max="9989" width="17.109375" style="6" customWidth="1"/>
    <col min="9990" max="9990" width="17" style="6" customWidth="1"/>
    <col min="9991" max="9991" width="0.109375" style="6" customWidth="1"/>
    <col min="9992" max="9992" width="18.77734375" style="6" bestFit="1" customWidth="1"/>
    <col min="9993" max="9993" width="11.5546875" style="6" bestFit="1" customWidth="1"/>
    <col min="9994" max="10240" width="8.88671875" style="6"/>
    <col min="10241" max="10241" width="8.33203125" style="6" customWidth="1"/>
    <col min="10242" max="10242" width="34" style="6" customWidth="1"/>
    <col min="10243" max="10243" width="14" style="6" customWidth="1"/>
    <col min="10244" max="10244" width="10.33203125" style="6" customWidth="1"/>
    <col min="10245" max="10245" width="17.109375" style="6" customWidth="1"/>
    <col min="10246" max="10246" width="17" style="6" customWidth="1"/>
    <col min="10247" max="10247" width="0.109375" style="6" customWidth="1"/>
    <col min="10248" max="10248" width="18.77734375" style="6" bestFit="1" customWidth="1"/>
    <col min="10249" max="10249" width="11.5546875" style="6" bestFit="1" customWidth="1"/>
    <col min="10250" max="10496" width="8.88671875" style="6"/>
    <col min="10497" max="10497" width="8.33203125" style="6" customWidth="1"/>
    <col min="10498" max="10498" width="34" style="6" customWidth="1"/>
    <col min="10499" max="10499" width="14" style="6" customWidth="1"/>
    <col min="10500" max="10500" width="10.33203125" style="6" customWidth="1"/>
    <col min="10501" max="10501" width="17.109375" style="6" customWidth="1"/>
    <col min="10502" max="10502" width="17" style="6" customWidth="1"/>
    <col min="10503" max="10503" width="0.109375" style="6" customWidth="1"/>
    <col min="10504" max="10504" width="18.77734375" style="6" bestFit="1" customWidth="1"/>
    <col min="10505" max="10505" width="11.5546875" style="6" bestFit="1" customWidth="1"/>
    <col min="10506" max="10752" width="8.88671875" style="6"/>
    <col min="10753" max="10753" width="8.33203125" style="6" customWidth="1"/>
    <col min="10754" max="10754" width="34" style="6" customWidth="1"/>
    <col min="10755" max="10755" width="14" style="6" customWidth="1"/>
    <col min="10756" max="10756" width="10.33203125" style="6" customWidth="1"/>
    <col min="10757" max="10757" width="17.109375" style="6" customWidth="1"/>
    <col min="10758" max="10758" width="17" style="6" customWidth="1"/>
    <col min="10759" max="10759" width="0.109375" style="6" customWidth="1"/>
    <col min="10760" max="10760" width="18.77734375" style="6" bestFit="1" customWidth="1"/>
    <col min="10761" max="10761" width="11.5546875" style="6" bestFit="1" customWidth="1"/>
    <col min="10762" max="11008" width="8.88671875" style="6"/>
    <col min="11009" max="11009" width="8.33203125" style="6" customWidth="1"/>
    <col min="11010" max="11010" width="34" style="6" customWidth="1"/>
    <col min="11011" max="11011" width="14" style="6" customWidth="1"/>
    <col min="11012" max="11012" width="10.33203125" style="6" customWidth="1"/>
    <col min="11013" max="11013" width="17.109375" style="6" customWidth="1"/>
    <col min="11014" max="11014" width="17" style="6" customWidth="1"/>
    <col min="11015" max="11015" width="0.109375" style="6" customWidth="1"/>
    <col min="11016" max="11016" width="18.77734375" style="6" bestFit="1" customWidth="1"/>
    <col min="11017" max="11017" width="11.5546875" style="6" bestFit="1" customWidth="1"/>
    <col min="11018" max="11264" width="8.88671875" style="6"/>
    <col min="11265" max="11265" width="8.33203125" style="6" customWidth="1"/>
    <col min="11266" max="11266" width="34" style="6" customWidth="1"/>
    <col min="11267" max="11267" width="14" style="6" customWidth="1"/>
    <col min="11268" max="11268" width="10.33203125" style="6" customWidth="1"/>
    <col min="11269" max="11269" width="17.109375" style="6" customWidth="1"/>
    <col min="11270" max="11270" width="17" style="6" customWidth="1"/>
    <col min="11271" max="11271" width="0.109375" style="6" customWidth="1"/>
    <col min="11272" max="11272" width="18.77734375" style="6" bestFit="1" customWidth="1"/>
    <col min="11273" max="11273" width="11.5546875" style="6" bestFit="1" customWidth="1"/>
    <col min="11274" max="11520" width="8.88671875" style="6"/>
    <col min="11521" max="11521" width="8.33203125" style="6" customWidth="1"/>
    <col min="11522" max="11522" width="34" style="6" customWidth="1"/>
    <col min="11523" max="11523" width="14" style="6" customWidth="1"/>
    <col min="11524" max="11524" width="10.33203125" style="6" customWidth="1"/>
    <col min="11525" max="11525" width="17.109375" style="6" customWidth="1"/>
    <col min="11526" max="11526" width="17" style="6" customWidth="1"/>
    <col min="11527" max="11527" width="0.109375" style="6" customWidth="1"/>
    <col min="11528" max="11528" width="18.77734375" style="6" bestFit="1" customWidth="1"/>
    <col min="11529" max="11529" width="11.5546875" style="6" bestFit="1" customWidth="1"/>
    <col min="11530" max="11776" width="8.88671875" style="6"/>
    <col min="11777" max="11777" width="8.33203125" style="6" customWidth="1"/>
    <col min="11778" max="11778" width="34" style="6" customWidth="1"/>
    <col min="11779" max="11779" width="14" style="6" customWidth="1"/>
    <col min="11780" max="11780" width="10.33203125" style="6" customWidth="1"/>
    <col min="11781" max="11781" width="17.109375" style="6" customWidth="1"/>
    <col min="11782" max="11782" width="17" style="6" customWidth="1"/>
    <col min="11783" max="11783" width="0.109375" style="6" customWidth="1"/>
    <col min="11784" max="11784" width="18.77734375" style="6" bestFit="1" customWidth="1"/>
    <col min="11785" max="11785" width="11.5546875" style="6" bestFit="1" customWidth="1"/>
    <col min="11786" max="12032" width="8.88671875" style="6"/>
    <col min="12033" max="12033" width="8.33203125" style="6" customWidth="1"/>
    <col min="12034" max="12034" width="34" style="6" customWidth="1"/>
    <col min="12035" max="12035" width="14" style="6" customWidth="1"/>
    <col min="12036" max="12036" width="10.33203125" style="6" customWidth="1"/>
    <col min="12037" max="12037" width="17.109375" style="6" customWidth="1"/>
    <col min="12038" max="12038" width="17" style="6" customWidth="1"/>
    <col min="12039" max="12039" width="0.109375" style="6" customWidth="1"/>
    <col min="12040" max="12040" width="18.77734375" style="6" bestFit="1" customWidth="1"/>
    <col min="12041" max="12041" width="11.5546875" style="6" bestFit="1" customWidth="1"/>
    <col min="12042" max="12288" width="8.88671875" style="6"/>
    <col min="12289" max="12289" width="8.33203125" style="6" customWidth="1"/>
    <col min="12290" max="12290" width="34" style="6" customWidth="1"/>
    <col min="12291" max="12291" width="14" style="6" customWidth="1"/>
    <col min="12292" max="12292" width="10.33203125" style="6" customWidth="1"/>
    <col min="12293" max="12293" width="17.109375" style="6" customWidth="1"/>
    <col min="12294" max="12294" width="17" style="6" customWidth="1"/>
    <col min="12295" max="12295" width="0.109375" style="6" customWidth="1"/>
    <col min="12296" max="12296" width="18.77734375" style="6" bestFit="1" customWidth="1"/>
    <col min="12297" max="12297" width="11.5546875" style="6" bestFit="1" customWidth="1"/>
    <col min="12298" max="12544" width="8.88671875" style="6"/>
    <col min="12545" max="12545" width="8.33203125" style="6" customWidth="1"/>
    <col min="12546" max="12546" width="34" style="6" customWidth="1"/>
    <col min="12547" max="12547" width="14" style="6" customWidth="1"/>
    <col min="12548" max="12548" width="10.33203125" style="6" customWidth="1"/>
    <col min="12549" max="12549" width="17.109375" style="6" customWidth="1"/>
    <col min="12550" max="12550" width="17" style="6" customWidth="1"/>
    <col min="12551" max="12551" width="0.109375" style="6" customWidth="1"/>
    <col min="12552" max="12552" width="18.77734375" style="6" bestFit="1" customWidth="1"/>
    <col min="12553" max="12553" width="11.5546875" style="6" bestFit="1" customWidth="1"/>
    <col min="12554" max="12800" width="8.88671875" style="6"/>
    <col min="12801" max="12801" width="8.33203125" style="6" customWidth="1"/>
    <col min="12802" max="12802" width="34" style="6" customWidth="1"/>
    <col min="12803" max="12803" width="14" style="6" customWidth="1"/>
    <col min="12804" max="12804" width="10.33203125" style="6" customWidth="1"/>
    <col min="12805" max="12805" width="17.109375" style="6" customWidth="1"/>
    <col min="12806" max="12806" width="17" style="6" customWidth="1"/>
    <col min="12807" max="12807" width="0.109375" style="6" customWidth="1"/>
    <col min="12808" max="12808" width="18.77734375" style="6" bestFit="1" customWidth="1"/>
    <col min="12809" max="12809" width="11.5546875" style="6" bestFit="1" customWidth="1"/>
    <col min="12810" max="13056" width="8.88671875" style="6"/>
    <col min="13057" max="13057" width="8.33203125" style="6" customWidth="1"/>
    <col min="13058" max="13058" width="34" style="6" customWidth="1"/>
    <col min="13059" max="13059" width="14" style="6" customWidth="1"/>
    <col min="13060" max="13060" width="10.33203125" style="6" customWidth="1"/>
    <col min="13061" max="13061" width="17.109375" style="6" customWidth="1"/>
    <col min="13062" max="13062" width="17" style="6" customWidth="1"/>
    <col min="13063" max="13063" width="0.109375" style="6" customWidth="1"/>
    <col min="13064" max="13064" width="18.77734375" style="6" bestFit="1" customWidth="1"/>
    <col min="13065" max="13065" width="11.5546875" style="6" bestFit="1" customWidth="1"/>
    <col min="13066" max="13312" width="8.88671875" style="6"/>
    <col min="13313" max="13313" width="8.33203125" style="6" customWidth="1"/>
    <col min="13314" max="13314" width="34" style="6" customWidth="1"/>
    <col min="13315" max="13315" width="14" style="6" customWidth="1"/>
    <col min="13316" max="13316" width="10.33203125" style="6" customWidth="1"/>
    <col min="13317" max="13317" width="17.109375" style="6" customWidth="1"/>
    <col min="13318" max="13318" width="17" style="6" customWidth="1"/>
    <col min="13319" max="13319" width="0.109375" style="6" customWidth="1"/>
    <col min="13320" max="13320" width="18.77734375" style="6" bestFit="1" customWidth="1"/>
    <col min="13321" max="13321" width="11.5546875" style="6" bestFit="1" customWidth="1"/>
    <col min="13322" max="13568" width="8.88671875" style="6"/>
    <col min="13569" max="13569" width="8.33203125" style="6" customWidth="1"/>
    <col min="13570" max="13570" width="34" style="6" customWidth="1"/>
    <col min="13571" max="13571" width="14" style="6" customWidth="1"/>
    <col min="13572" max="13572" width="10.33203125" style="6" customWidth="1"/>
    <col min="13573" max="13573" width="17.109375" style="6" customWidth="1"/>
    <col min="13574" max="13574" width="17" style="6" customWidth="1"/>
    <col min="13575" max="13575" width="0.109375" style="6" customWidth="1"/>
    <col min="13576" max="13576" width="18.77734375" style="6" bestFit="1" customWidth="1"/>
    <col min="13577" max="13577" width="11.5546875" style="6" bestFit="1" customWidth="1"/>
    <col min="13578" max="13824" width="8.88671875" style="6"/>
    <col min="13825" max="13825" width="8.33203125" style="6" customWidth="1"/>
    <col min="13826" max="13826" width="34" style="6" customWidth="1"/>
    <col min="13827" max="13827" width="14" style="6" customWidth="1"/>
    <col min="13828" max="13828" width="10.33203125" style="6" customWidth="1"/>
    <col min="13829" max="13829" width="17.109375" style="6" customWidth="1"/>
    <col min="13830" max="13830" width="17" style="6" customWidth="1"/>
    <col min="13831" max="13831" width="0.109375" style="6" customWidth="1"/>
    <col min="13832" max="13832" width="18.77734375" style="6" bestFit="1" customWidth="1"/>
    <col min="13833" max="13833" width="11.5546875" style="6" bestFit="1" customWidth="1"/>
    <col min="13834" max="14080" width="8.88671875" style="6"/>
    <col min="14081" max="14081" width="8.33203125" style="6" customWidth="1"/>
    <col min="14082" max="14082" width="34" style="6" customWidth="1"/>
    <col min="14083" max="14083" width="14" style="6" customWidth="1"/>
    <col min="14084" max="14084" width="10.33203125" style="6" customWidth="1"/>
    <col min="14085" max="14085" width="17.109375" style="6" customWidth="1"/>
    <col min="14086" max="14086" width="17" style="6" customWidth="1"/>
    <col min="14087" max="14087" width="0.109375" style="6" customWidth="1"/>
    <col min="14088" max="14088" width="18.77734375" style="6" bestFit="1" customWidth="1"/>
    <col min="14089" max="14089" width="11.5546875" style="6" bestFit="1" customWidth="1"/>
    <col min="14090" max="14336" width="8.88671875" style="6"/>
    <col min="14337" max="14337" width="8.33203125" style="6" customWidth="1"/>
    <col min="14338" max="14338" width="34" style="6" customWidth="1"/>
    <col min="14339" max="14339" width="14" style="6" customWidth="1"/>
    <col min="14340" max="14340" width="10.33203125" style="6" customWidth="1"/>
    <col min="14341" max="14341" width="17.109375" style="6" customWidth="1"/>
    <col min="14342" max="14342" width="17" style="6" customWidth="1"/>
    <col min="14343" max="14343" width="0.109375" style="6" customWidth="1"/>
    <col min="14344" max="14344" width="18.77734375" style="6" bestFit="1" customWidth="1"/>
    <col min="14345" max="14345" width="11.5546875" style="6" bestFit="1" customWidth="1"/>
    <col min="14346" max="14592" width="8.88671875" style="6"/>
    <col min="14593" max="14593" width="8.33203125" style="6" customWidth="1"/>
    <col min="14594" max="14594" width="34" style="6" customWidth="1"/>
    <col min="14595" max="14595" width="14" style="6" customWidth="1"/>
    <col min="14596" max="14596" width="10.33203125" style="6" customWidth="1"/>
    <col min="14597" max="14597" width="17.109375" style="6" customWidth="1"/>
    <col min="14598" max="14598" width="17" style="6" customWidth="1"/>
    <col min="14599" max="14599" width="0.109375" style="6" customWidth="1"/>
    <col min="14600" max="14600" width="18.77734375" style="6" bestFit="1" customWidth="1"/>
    <col min="14601" max="14601" width="11.5546875" style="6" bestFit="1" customWidth="1"/>
    <col min="14602" max="14848" width="8.88671875" style="6"/>
    <col min="14849" max="14849" width="8.33203125" style="6" customWidth="1"/>
    <col min="14850" max="14850" width="34" style="6" customWidth="1"/>
    <col min="14851" max="14851" width="14" style="6" customWidth="1"/>
    <col min="14852" max="14852" width="10.33203125" style="6" customWidth="1"/>
    <col min="14853" max="14853" width="17.109375" style="6" customWidth="1"/>
    <col min="14854" max="14854" width="17" style="6" customWidth="1"/>
    <col min="14855" max="14855" width="0.109375" style="6" customWidth="1"/>
    <col min="14856" max="14856" width="18.77734375" style="6" bestFit="1" customWidth="1"/>
    <col min="14857" max="14857" width="11.5546875" style="6" bestFit="1" customWidth="1"/>
    <col min="14858" max="15104" width="8.88671875" style="6"/>
    <col min="15105" max="15105" width="8.33203125" style="6" customWidth="1"/>
    <col min="15106" max="15106" width="34" style="6" customWidth="1"/>
    <col min="15107" max="15107" width="14" style="6" customWidth="1"/>
    <col min="15108" max="15108" width="10.33203125" style="6" customWidth="1"/>
    <col min="15109" max="15109" width="17.109375" style="6" customWidth="1"/>
    <col min="15110" max="15110" width="17" style="6" customWidth="1"/>
    <col min="15111" max="15111" width="0.109375" style="6" customWidth="1"/>
    <col min="15112" max="15112" width="18.77734375" style="6" bestFit="1" customWidth="1"/>
    <col min="15113" max="15113" width="11.5546875" style="6" bestFit="1" customWidth="1"/>
    <col min="15114" max="15360" width="8.88671875" style="6"/>
    <col min="15361" max="15361" width="8.33203125" style="6" customWidth="1"/>
    <col min="15362" max="15362" width="34" style="6" customWidth="1"/>
    <col min="15363" max="15363" width="14" style="6" customWidth="1"/>
    <col min="15364" max="15364" width="10.33203125" style="6" customWidth="1"/>
    <col min="15365" max="15365" width="17.109375" style="6" customWidth="1"/>
    <col min="15366" max="15366" width="17" style="6" customWidth="1"/>
    <col min="15367" max="15367" width="0.109375" style="6" customWidth="1"/>
    <col min="15368" max="15368" width="18.77734375" style="6" bestFit="1" customWidth="1"/>
    <col min="15369" max="15369" width="11.5546875" style="6" bestFit="1" customWidth="1"/>
    <col min="15370" max="15616" width="8.88671875" style="6"/>
    <col min="15617" max="15617" width="8.33203125" style="6" customWidth="1"/>
    <col min="15618" max="15618" width="34" style="6" customWidth="1"/>
    <col min="15619" max="15619" width="14" style="6" customWidth="1"/>
    <col min="15620" max="15620" width="10.33203125" style="6" customWidth="1"/>
    <col min="15621" max="15621" width="17.109375" style="6" customWidth="1"/>
    <col min="15622" max="15622" width="17" style="6" customWidth="1"/>
    <col min="15623" max="15623" width="0.109375" style="6" customWidth="1"/>
    <col min="15624" max="15624" width="18.77734375" style="6" bestFit="1" customWidth="1"/>
    <col min="15625" max="15625" width="11.5546875" style="6" bestFit="1" customWidth="1"/>
    <col min="15626" max="15872" width="8.88671875" style="6"/>
    <col min="15873" max="15873" width="8.33203125" style="6" customWidth="1"/>
    <col min="15874" max="15874" width="34" style="6" customWidth="1"/>
    <col min="15875" max="15875" width="14" style="6" customWidth="1"/>
    <col min="15876" max="15876" width="10.33203125" style="6" customWidth="1"/>
    <col min="15877" max="15877" width="17.109375" style="6" customWidth="1"/>
    <col min="15878" max="15878" width="17" style="6" customWidth="1"/>
    <col min="15879" max="15879" width="0.109375" style="6" customWidth="1"/>
    <col min="15880" max="15880" width="18.77734375" style="6" bestFit="1" customWidth="1"/>
    <col min="15881" max="15881" width="11.5546875" style="6" bestFit="1" customWidth="1"/>
    <col min="15882" max="16128" width="8.88671875" style="6"/>
    <col min="16129" max="16129" width="8.33203125" style="6" customWidth="1"/>
    <col min="16130" max="16130" width="34" style="6" customWidth="1"/>
    <col min="16131" max="16131" width="14" style="6" customWidth="1"/>
    <col min="16132" max="16132" width="10.33203125" style="6" customWidth="1"/>
    <col min="16133" max="16133" width="17.109375" style="6" customWidth="1"/>
    <col min="16134" max="16134" width="17" style="6" customWidth="1"/>
    <col min="16135" max="16135" width="0.109375" style="6" customWidth="1"/>
    <col min="16136" max="16136" width="18.77734375" style="6" bestFit="1" customWidth="1"/>
    <col min="16137" max="16137" width="11.5546875" style="6" bestFit="1" customWidth="1"/>
    <col min="16138" max="16384" width="8.88671875" style="6"/>
  </cols>
  <sheetData>
    <row r="1" spans="1:8" ht="18.149999999999999" customHeight="1" x14ac:dyDescent="0.25">
      <c r="A1" s="5"/>
      <c r="B1" s="5"/>
      <c r="C1" s="5"/>
      <c r="D1" s="5"/>
      <c r="E1" s="5"/>
      <c r="F1" s="5"/>
      <c r="G1" s="5"/>
    </row>
    <row r="2" spans="1:8" ht="18.149999999999999" customHeight="1" x14ac:dyDescent="0.25">
      <c r="A2" s="9" t="s">
        <v>0</v>
      </c>
      <c r="B2" s="9"/>
      <c r="C2" s="9"/>
      <c r="D2" s="9"/>
      <c r="E2" s="9"/>
      <c r="F2" s="9"/>
      <c r="G2" s="9"/>
    </row>
    <row r="3" spans="1:8" ht="10.5" customHeight="1" x14ac:dyDescent="0.25">
      <c r="A3" s="5"/>
      <c r="B3" s="5"/>
      <c r="C3" s="5"/>
      <c r="D3" s="5"/>
      <c r="E3" s="5"/>
      <c r="F3" s="5"/>
      <c r="G3" s="5"/>
    </row>
    <row r="4" spans="1:8" ht="18.149999999999999" customHeight="1" x14ac:dyDescent="0.25">
      <c r="A4" s="48" t="s">
        <v>1</v>
      </c>
      <c r="B4" s="48"/>
      <c r="C4" s="48"/>
      <c r="D4" s="48"/>
      <c r="E4" s="48"/>
      <c r="F4" s="48"/>
      <c r="G4" s="48"/>
    </row>
    <row r="5" spans="1:8" ht="8.25" customHeight="1" x14ac:dyDescent="0.25">
      <c r="A5" s="5"/>
      <c r="B5" s="5"/>
      <c r="C5" s="5"/>
      <c r="D5" s="5"/>
      <c r="E5" s="5"/>
      <c r="F5" s="5"/>
      <c r="G5" s="5"/>
    </row>
    <row r="6" spans="1:8" ht="12.9" customHeight="1" x14ac:dyDescent="0.25">
      <c r="A6" s="11"/>
      <c r="B6" s="11"/>
      <c r="C6" s="11"/>
      <c r="D6" s="12" t="s">
        <v>2</v>
      </c>
      <c r="E6" s="11" t="s">
        <v>3</v>
      </c>
      <c r="F6" s="11"/>
      <c r="G6" s="11"/>
    </row>
    <row r="7" spans="1:8" ht="13.65" customHeight="1" x14ac:dyDescent="0.25">
      <c r="A7" s="13" t="s">
        <v>4</v>
      </c>
      <c r="B7" s="13"/>
      <c r="C7" s="13"/>
      <c r="D7" s="13"/>
      <c r="E7" s="13"/>
      <c r="F7" s="13"/>
      <c r="G7" s="13"/>
    </row>
    <row r="8" spans="1:8" ht="24.9" customHeight="1" x14ac:dyDescent="0.25">
      <c r="A8" s="34" t="s">
        <v>5</v>
      </c>
      <c r="B8" s="14" t="s">
        <v>6</v>
      </c>
      <c r="C8" s="14"/>
      <c r="D8" s="14"/>
      <c r="E8" s="34" t="s">
        <v>7</v>
      </c>
      <c r="F8" s="49" t="s">
        <v>8</v>
      </c>
      <c r="G8" s="49"/>
    </row>
    <row r="9" spans="1:8" ht="12.9" customHeight="1" x14ac:dyDescent="0.25">
      <c r="A9" s="1" t="s">
        <v>9</v>
      </c>
      <c r="B9" s="2" t="s">
        <v>10</v>
      </c>
      <c r="C9" s="2"/>
      <c r="D9" s="2"/>
      <c r="E9" s="3">
        <v>0</v>
      </c>
      <c r="F9" s="4">
        <v>0</v>
      </c>
      <c r="G9" s="5"/>
    </row>
    <row r="10" spans="1:8" ht="13.65" customHeight="1" x14ac:dyDescent="0.25">
      <c r="A10" s="1" t="s">
        <v>11</v>
      </c>
      <c r="B10" s="2" t="s">
        <v>12</v>
      </c>
      <c r="C10" s="2"/>
      <c r="D10" s="2"/>
      <c r="E10" s="3">
        <v>162724268378.19</v>
      </c>
      <c r="F10" s="4">
        <f>SUM(F11:F16)</f>
        <v>214090131384.586</v>
      </c>
      <c r="G10" s="5"/>
    </row>
    <row r="11" spans="1:8" ht="12.9" customHeight="1" x14ac:dyDescent="0.25">
      <c r="A11" s="1" t="s">
        <v>13</v>
      </c>
      <c r="B11" s="2" t="s">
        <v>14</v>
      </c>
      <c r="C11" s="2"/>
      <c r="D11" s="2"/>
      <c r="E11" s="3">
        <v>162712559480.71002</v>
      </c>
      <c r="F11" s="4">
        <v>214076005223.586</v>
      </c>
      <c r="G11" s="5"/>
      <c r="H11" s="50"/>
    </row>
    <row r="12" spans="1:8" ht="12.9" customHeight="1" x14ac:dyDescent="0.25">
      <c r="A12" s="1" t="s">
        <v>15</v>
      </c>
      <c r="B12" s="2" t="s">
        <v>16</v>
      </c>
      <c r="C12" s="2"/>
      <c r="D12" s="2"/>
      <c r="E12" s="3">
        <v>0</v>
      </c>
      <c r="F12" s="4"/>
      <c r="G12" s="5"/>
      <c r="H12" s="51"/>
    </row>
    <row r="13" spans="1:8" ht="13.65" customHeight="1" x14ac:dyDescent="0.25">
      <c r="A13" s="1" t="s">
        <v>17</v>
      </c>
      <c r="B13" s="2" t="s">
        <v>18</v>
      </c>
      <c r="C13" s="2"/>
      <c r="D13" s="2"/>
      <c r="E13" s="3">
        <v>4500000</v>
      </c>
      <c r="F13" s="4"/>
      <c r="G13" s="5"/>
    </row>
    <row r="14" spans="1:8" ht="12.9" customHeight="1" x14ac:dyDescent="0.25">
      <c r="A14" s="1" t="s">
        <v>19</v>
      </c>
      <c r="B14" s="2" t="s">
        <v>20</v>
      </c>
      <c r="C14" s="2"/>
      <c r="D14" s="2"/>
      <c r="E14" s="3">
        <v>54545.45</v>
      </c>
      <c r="F14" s="4"/>
      <c r="G14" s="5"/>
    </row>
    <row r="15" spans="1:8" ht="12.9" customHeight="1" x14ac:dyDescent="0.25">
      <c r="A15" s="1" t="s">
        <v>21</v>
      </c>
      <c r="B15" s="2" t="s">
        <v>22</v>
      </c>
      <c r="C15" s="2"/>
      <c r="D15" s="2"/>
      <c r="E15" s="3">
        <v>0</v>
      </c>
      <c r="F15" s="4"/>
      <c r="G15" s="5"/>
    </row>
    <row r="16" spans="1:8" ht="13.65" customHeight="1" x14ac:dyDescent="0.25">
      <c r="A16" s="1" t="s">
        <v>23</v>
      </c>
      <c r="B16" s="2" t="s">
        <v>24</v>
      </c>
      <c r="C16" s="2"/>
      <c r="D16" s="2"/>
      <c r="E16" s="3">
        <v>7154352.0300000003</v>
      </c>
      <c r="F16" s="4">
        <v>14126161</v>
      </c>
      <c r="G16" s="5"/>
    </row>
    <row r="17" spans="1:7" ht="12.9" customHeight="1" x14ac:dyDescent="0.25">
      <c r="A17" s="1" t="s">
        <v>25</v>
      </c>
      <c r="B17" s="2" t="s">
        <v>26</v>
      </c>
      <c r="C17" s="2"/>
      <c r="D17" s="2"/>
      <c r="E17" s="3">
        <v>-75506068507.119995</v>
      </c>
      <c r="F17" s="4">
        <f>SUM(F18:F26)</f>
        <v>-125111083113.45102</v>
      </c>
      <c r="G17" s="5"/>
    </row>
    <row r="18" spans="1:7" ht="12.9" customHeight="1" x14ac:dyDescent="0.25">
      <c r="A18" s="1" t="s">
        <v>27</v>
      </c>
      <c r="B18" s="2" t="s">
        <v>28</v>
      </c>
      <c r="C18" s="2"/>
      <c r="D18" s="2"/>
      <c r="E18" s="3">
        <v>-5905874475.6300001</v>
      </c>
      <c r="F18" s="4">
        <v>-12790125938.9</v>
      </c>
      <c r="G18" s="5"/>
    </row>
    <row r="19" spans="1:7" ht="13.65" customHeight="1" x14ac:dyDescent="0.25">
      <c r="A19" s="1" t="s">
        <v>29</v>
      </c>
      <c r="B19" s="2" t="s">
        <v>30</v>
      </c>
      <c r="C19" s="2"/>
      <c r="D19" s="2"/>
      <c r="E19" s="3">
        <v>-1556782084.4200001</v>
      </c>
      <c r="F19" s="4">
        <v>-3073614670.9899998</v>
      </c>
      <c r="G19" s="5"/>
    </row>
    <row r="20" spans="1:7" ht="12.9" customHeight="1" x14ac:dyDescent="0.25">
      <c r="A20" s="1" t="s">
        <v>31</v>
      </c>
      <c r="B20" s="2" t="s">
        <v>32</v>
      </c>
      <c r="C20" s="2"/>
      <c r="D20" s="2"/>
      <c r="E20" s="3">
        <v>-60189676074.400002</v>
      </c>
      <c r="F20" s="4">
        <v>-46291798892.510002</v>
      </c>
      <c r="G20" s="5"/>
    </row>
    <row r="21" spans="1:7" ht="12.9" customHeight="1" x14ac:dyDescent="0.25">
      <c r="A21" s="1" t="s">
        <v>33</v>
      </c>
      <c r="B21" s="2" t="s">
        <v>34</v>
      </c>
      <c r="C21" s="2"/>
      <c r="D21" s="2"/>
      <c r="E21" s="3">
        <v>0</v>
      </c>
      <c r="F21" s="4">
        <v>-300430186.77100003</v>
      </c>
      <c r="G21" s="5"/>
    </row>
    <row r="22" spans="1:7" ht="13.65" customHeight="1" x14ac:dyDescent="0.25">
      <c r="A22" s="1" t="s">
        <v>35</v>
      </c>
      <c r="B22" s="2" t="s">
        <v>36</v>
      </c>
      <c r="C22" s="2"/>
      <c r="D22" s="2"/>
      <c r="E22" s="3">
        <v>-470961604.36000001</v>
      </c>
      <c r="F22" s="4">
        <v>-50233952441.419998</v>
      </c>
      <c r="G22" s="5"/>
    </row>
    <row r="23" spans="1:7" ht="12.9" customHeight="1" x14ac:dyDescent="0.25">
      <c r="A23" s="1" t="s">
        <v>37</v>
      </c>
      <c r="B23" s="2" t="s">
        <v>38</v>
      </c>
      <c r="C23" s="2"/>
      <c r="D23" s="2"/>
      <c r="E23" s="3">
        <v>-3825278534.2399998</v>
      </c>
      <c r="F23" s="4">
        <v>-6315489175.8199997</v>
      </c>
      <c r="G23" s="5"/>
    </row>
    <row r="24" spans="1:7" ht="12.9" customHeight="1" x14ac:dyDescent="0.25">
      <c r="A24" s="1" t="s">
        <v>39</v>
      </c>
      <c r="B24" s="2" t="s">
        <v>40</v>
      </c>
      <c r="C24" s="2"/>
      <c r="D24" s="2"/>
      <c r="E24" s="3">
        <v>-3494513688.1599998</v>
      </c>
      <c r="F24" s="4">
        <v>-6001598313.0200005</v>
      </c>
      <c r="G24" s="5"/>
    </row>
    <row r="25" spans="1:7" ht="13.65" customHeight="1" x14ac:dyDescent="0.25">
      <c r="A25" s="1" t="s">
        <v>41</v>
      </c>
      <c r="B25" s="2" t="s">
        <v>42</v>
      </c>
      <c r="C25" s="2"/>
      <c r="D25" s="2"/>
      <c r="E25" s="3">
        <v>0</v>
      </c>
      <c r="F25" s="4">
        <v>-52092562.600000001</v>
      </c>
      <c r="G25" s="5"/>
    </row>
    <row r="26" spans="1:7" ht="12.9" customHeight="1" x14ac:dyDescent="0.25">
      <c r="A26" s="1" t="s">
        <v>43</v>
      </c>
      <c r="B26" s="2" t="s">
        <v>44</v>
      </c>
      <c r="C26" s="2"/>
      <c r="D26" s="2"/>
      <c r="E26" s="3">
        <v>-62982045.909999996</v>
      </c>
      <c r="F26" s="4">
        <v>-51980931.419999994</v>
      </c>
      <c r="G26" s="5"/>
    </row>
    <row r="27" spans="1:7" ht="12.9" customHeight="1" x14ac:dyDescent="0.25">
      <c r="A27" s="1" t="s">
        <v>45</v>
      </c>
      <c r="B27" s="2" t="s">
        <v>46</v>
      </c>
      <c r="C27" s="2"/>
      <c r="D27" s="2"/>
      <c r="E27" s="3">
        <v>87218199871.070007</v>
      </c>
      <c r="F27" s="4">
        <f>+F17+F10</f>
        <v>88979048271.134979</v>
      </c>
      <c r="G27" s="5"/>
    </row>
    <row r="28" spans="1:7" ht="13.65" customHeight="1" x14ac:dyDescent="0.25">
      <c r="A28" s="1" t="s">
        <v>47</v>
      </c>
      <c r="B28" s="2" t="s">
        <v>48</v>
      </c>
      <c r="C28" s="2"/>
      <c r="D28" s="2"/>
      <c r="E28" s="3">
        <v>0</v>
      </c>
      <c r="F28" s="4"/>
      <c r="G28" s="5"/>
    </row>
    <row r="29" spans="1:7" ht="12.9" customHeight="1" x14ac:dyDescent="0.25">
      <c r="A29" s="1" t="s">
        <v>49</v>
      </c>
      <c r="B29" s="2" t="s">
        <v>12</v>
      </c>
      <c r="C29" s="2"/>
      <c r="D29" s="2"/>
      <c r="E29" s="3">
        <v>3169680400</v>
      </c>
      <c r="F29" s="4">
        <f>SUM(F30:F36)</f>
        <v>19767333339.324013</v>
      </c>
      <c r="G29" s="5"/>
    </row>
    <row r="30" spans="1:7" ht="12.9" customHeight="1" x14ac:dyDescent="0.25">
      <c r="A30" s="1" t="s">
        <v>50</v>
      </c>
      <c r="B30" s="2" t="s">
        <v>51</v>
      </c>
      <c r="C30" s="2"/>
      <c r="D30" s="2"/>
      <c r="E30" s="3">
        <v>0</v>
      </c>
      <c r="F30" s="4"/>
      <c r="G30" s="5"/>
    </row>
    <row r="31" spans="1:7" ht="13.65" customHeight="1" x14ac:dyDescent="0.25">
      <c r="A31" s="1" t="s">
        <v>52</v>
      </c>
      <c r="B31" s="2" t="s">
        <v>53</v>
      </c>
      <c r="C31" s="2"/>
      <c r="D31" s="2"/>
      <c r="E31" s="3">
        <v>0</v>
      </c>
      <c r="F31" s="4"/>
      <c r="G31" s="5"/>
    </row>
    <row r="32" spans="1:7" ht="12.9" customHeight="1" x14ac:dyDescent="0.25">
      <c r="A32" s="1" t="s">
        <v>54</v>
      </c>
      <c r="B32" s="2" t="s">
        <v>55</v>
      </c>
      <c r="C32" s="2"/>
      <c r="D32" s="2"/>
      <c r="E32" s="3">
        <v>0</v>
      </c>
      <c r="F32" s="4"/>
      <c r="G32" s="5"/>
    </row>
    <row r="33" spans="1:7" ht="12.9" customHeight="1" x14ac:dyDescent="0.25">
      <c r="A33" s="1" t="s">
        <v>56</v>
      </c>
      <c r="B33" s="2" t="s">
        <v>57</v>
      </c>
      <c r="C33" s="2"/>
      <c r="D33" s="2"/>
      <c r="E33" s="3">
        <v>0</v>
      </c>
      <c r="F33" s="4"/>
      <c r="G33" s="5"/>
    </row>
    <row r="34" spans="1:7" ht="12.9" customHeight="1" x14ac:dyDescent="0.25">
      <c r="A34" s="1" t="s">
        <v>58</v>
      </c>
      <c r="B34" s="2" t="s">
        <v>59</v>
      </c>
      <c r="C34" s="2"/>
      <c r="D34" s="2"/>
      <c r="E34" s="3">
        <v>3169680400</v>
      </c>
      <c r="F34" s="4">
        <v>19765595932.464012</v>
      </c>
      <c r="G34" s="5"/>
    </row>
    <row r="35" spans="1:7" ht="13.65" customHeight="1" x14ac:dyDescent="0.25">
      <c r="A35" s="1" t="s">
        <v>60</v>
      </c>
      <c r="B35" s="2" t="s">
        <v>61</v>
      </c>
      <c r="C35" s="2"/>
      <c r="D35" s="2"/>
      <c r="E35" s="3">
        <v>0</v>
      </c>
      <c r="F35" s="4">
        <v>1737406.86</v>
      </c>
      <c r="G35" s="5"/>
    </row>
    <row r="36" spans="1:7" ht="12.9" customHeight="1" x14ac:dyDescent="0.25">
      <c r="A36" s="1" t="s">
        <v>62</v>
      </c>
      <c r="B36" s="2" t="s">
        <v>63</v>
      </c>
      <c r="C36" s="2"/>
      <c r="D36" s="2"/>
      <c r="E36" s="3">
        <v>0</v>
      </c>
      <c r="F36" s="4"/>
      <c r="G36" s="5"/>
    </row>
    <row r="37" spans="1:7" ht="12.9" customHeight="1" x14ac:dyDescent="0.25">
      <c r="A37" s="1" t="s">
        <v>64</v>
      </c>
      <c r="B37" s="2" t="s">
        <v>26</v>
      </c>
      <c r="C37" s="2"/>
      <c r="D37" s="2"/>
      <c r="E37" s="3">
        <v>-100379302293.42</v>
      </c>
      <c r="F37" s="4">
        <f>SUM(F38:F42)</f>
        <v>-111371395704.03</v>
      </c>
      <c r="G37" s="5"/>
    </row>
    <row r="38" spans="1:7" ht="13.65" customHeight="1" x14ac:dyDescent="0.25">
      <c r="A38" s="1" t="s">
        <v>65</v>
      </c>
      <c r="B38" s="2" t="s">
        <v>66</v>
      </c>
      <c r="C38" s="2"/>
      <c r="D38" s="2"/>
      <c r="E38" s="3">
        <v>0</v>
      </c>
      <c r="F38" s="4">
        <v>-20631848823.047001</v>
      </c>
      <c r="G38" s="5"/>
    </row>
    <row r="39" spans="1:7" ht="12.9" customHeight="1" x14ac:dyDescent="0.25">
      <c r="A39" s="1" t="s">
        <v>67</v>
      </c>
      <c r="B39" s="2" t="s">
        <v>68</v>
      </c>
      <c r="C39" s="2"/>
      <c r="D39" s="2"/>
      <c r="E39" s="3">
        <v>0</v>
      </c>
      <c r="F39" s="4">
        <v>-133907580.00399999</v>
      </c>
      <c r="G39" s="5"/>
    </row>
    <row r="40" spans="1:7" ht="12.9" customHeight="1" x14ac:dyDescent="0.25">
      <c r="A40" s="1" t="s">
        <v>69</v>
      </c>
      <c r="B40" s="2" t="s">
        <v>70</v>
      </c>
      <c r="C40" s="2"/>
      <c r="D40" s="2"/>
      <c r="E40" s="3">
        <v>0</v>
      </c>
      <c r="F40" s="4"/>
      <c r="G40" s="5"/>
    </row>
    <row r="41" spans="1:7" ht="13.65" customHeight="1" x14ac:dyDescent="0.25">
      <c r="A41" s="1" t="s">
        <v>71</v>
      </c>
      <c r="B41" s="2" t="s">
        <v>72</v>
      </c>
      <c r="C41" s="2"/>
      <c r="D41" s="2"/>
      <c r="E41" s="3">
        <v>0</v>
      </c>
      <c r="F41" s="4"/>
      <c r="G41" s="5"/>
    </row>
    <row r="42" spans="1:7" ht="12.9" customHeight="1" x14ac:dyDescent="0.25">
      <c r="A42" s="1" t="s">
        <v>73</v>
      </c>
      <c r="B42" s="2" t="s">
        <v>74</v>
      </c>
      <c r="C42" s="2"/>
      <c r="D42" s="2"/>
      <c r="E42" s="3">
        <v>-100379302293.42</v>
      </c>
      <c r="F42" s="4">
        <v>-90605639300.979004</v>
      </c>
      <c r="G42" s="5"/>
    </row>
    <row r="43" spans="1:7" ht="12.9" customHeight="1" x14ac:dyDescent="0.25">
      <c r="A43" s="1" t="s">
        <v>75</v>
      </c>
      <c r="B43" s="2" t="s">
        <v>76</v>
      </c>
      <c r="C43" s="2"/>
      <c r="D43" s="2"/>
      <c r="E43" s="3">
        <v>-97209621893.419998</v>
      </c>
      <c r="F43" s="4">
        <f>+F37+F29</f>
        <v>-91604062364.705994</v>
      </c>
      <c r="G43" s="5"/>
    </row>
    <row r="44" spans="1:7" ht="13.65" customHeight="1" x14ac:dyDescent="0.25">
      <c r="A44" s="1" t="s">
        <v>77</v>
      </c>
      <c r="B44" s="2" t="s">
        <v>78</v>
      </c>
      <c r="C44" s="2"/>
      <c r="D44" s="2"/>
      <c r="E44" s="3">
        <v>0</v>
      </c>
      <c r="F44" s="4"/>
      <c r="G44" s="5"/>
    </row>
    <row r="45" spans="1:7" ht="12.9" customHeight="1" x14ac:dyDescent="0.25">
      <c r="A45" s="1" t="s">
        <v>79</v>
      </c>
      <c r="B45" s="2" t="s">
        <v>12</v>
      </c>
      <c r="C45" s="2"/>
      <c r="D45" s="2"/>
      <c r="E45" s="3">
        <v>137405216092.67999</v>
      </c>
      <c r="F45" s="4">
        <f>SUM(F46:F49)</f>
        <v>180245878366.39999</v>
      </c>
      <c r="G45" s="5"/>
    </row>
    <row r="46" spans="1:7" ht="12.9" customHeight="1" x14ac:dyDescent="0.25">
      <c r="A46" s="1" t="s">
        <v>80</v>
      </c>
      <c r="B46" s="2" t="s">
        <v>81</v>
      </c>
      <c r="C46" s="2"/>
      <c r="D46" s="2"/>
      <c r="E46" s="3">
        <v>137404282286.62</v>
      </c>
      <c r="F46" s="4">
        <v>180236150000</v>
      </c>
      <c r="G46" s="5"/>
    </row>
    <row r="47" spans="1:7" ht="13.65" customHeight="1" x14ac:dyDescent="0.25">
      <c r="A47" s="1" t="s">
        <v>82</v>
      </c>
      <c r="B47" s="2" t="s">
        <v>83</v>
      </c>
      <c r="C47" s="2"/>
      <c r="D47" s="2"/>
      <c r="E47" s="3">
        <v>0</v>
      </c>
      <c r="F47" s="4"/>
      <c r="G47" s="5"/>
    </row>
    <row r="48" spans="1:7" ht="12.9" customHeight="1" x14ac:dyDescent="0.25">
      <c r="A48" s="1" t="s">
        <v>84</v>
      </c>
      <c r="B48" s="2" t="s">
        <v>85</v>
      </c>
      <c r="C48" s="2"/>
      <c r="D48" s="2"/>
      <c r="E48" s="3">
        <v>0</v>
      </c>
      <c r="F48" s="4"/>
      <c r="G48" s="5"/>
    </row>
    <row r="49" spans="1:9" ht="12.9" customHeight="1" x14ac:dyDescent="0.25">
      <c r="A49" s="1" t="s">
        <v>86</v>
      </c>
      <c r="B49" s="2" t="s">
        <v>87</v>
      </c>
      <c r="C49" s="2"/>
      <c r="D49" s="2"/>
      <c r="E49" s="3">
        <v>933806.06</v>
      </c>
      <c r="F49" s="4">
        <v>9728366.4000000004</v>
      </c>
      <c r="G49" s="5"/>
    </row>
    <row r="50" spans="1:9" ht="13.65" customHeight="1" x14ac:dyDescent="0.25">
      <c r="A50" s="1" t="s">
        <v>88</v>
      </c>
      <c r="B50" s="2" t="s">
        <v>26</v>
      </c>
      <c r="C50" s="2"/>
      <c r="D50" s="2"/>
      <c r="E50" s="3">
        <v>-126757391843.83</v>
      </c>
      <c r="F50" s="4">
        <f>SUM(F51:F55)</f>
        <v>-175060869408.17001</v>
      </c>
      <c r="G50" s="5"/>
    </row>
    <row r="51" spans="1:9" ht="12.9" customHeight="1" x14ac:dyDescent="0.25">
      <c r="A51" s="1" t="s">
        <v>89</v>
      </c>
      <c r="B51" s="2" t="s">
        <v>90</v>
      </c>
      <c r="C51" s="2"/>
      <c r="D51" s="2"/>
      <c r="E51" s="3">
        <v>-126756307991.58</v>
      </c>
      <c r="F51" s="4">
        <v>-175034118065.15002</v>
      </c>
      <c r="G51" s="5"/>
    </row>
    <row r="52" spans="1:9" ht="12.9" customHeight="1" x14ac:dyDescent="0.25">
      <c r="A52" s="1" t="s">
        <v>91</v>
      </c>
      <c r="B52" s="2" t="s">
        <v>92</v>
      </c>
      <c r="C52" s="2"/>
      <c r="D52" s="2"/>
      <c r="E52" s="3">
        <v>0</v>
      </c>
      <c r="F52" s="4"/>
      <c r="G52" s="5"/>
    </row>
    <row r="53" spans="1:9" ht="13.65" customHeight="1" x14ac:dyDescent="0.25">
      <c r="A53" s="1" t="s">
        <v>93</v>
      </c>
      <c r="B53" s="2" t="s">
        <v>94</v>
      </c>
      <c r="C53" s="2"/>
      <c r="D53" s="2"/>
      <c r="E53" s="3">
        <v>0</v>
      </c>
      <c r="F53" s="4"/>
      <c r="G53" s="5"/>
    </row>
    <row r="54" spans="1:9" ht="12.9" customHeight="1" x14ac:dyDescent="0.25">
      <c r="A54" s="1" t="s">
        <v>95</v>
      </c>
      <c r="B54" s="2" t="s">
        <v>96</v>
      </c>
      <c r="C54" s="2"/>
      <c r="D54" s="2"/>
      <c r="E54" s="3">
        <v>0</v>
      </c>
      <c r="F54" s="4"/>
      <c r="G54" s="5"/>
    </row>
    <row r="55" spans="1:9" ht="12.9" customHeight="1" x14ac:dyDescent="0.25">
      <c r="A55" s="1" t="s">
        <v>97</v>
      </c>
      <c r="B55" s="2" t="s">
        <v>98</v>
      </c>
      <c r="C55" s="2"/>
      <c r="D55" s="2"/>
      <c r="E55" s="3">
        <v>-1083852.25</v>
      </c>
      <c r="F55" s="4">
        <v>-26751343.02</v>
      </c>
      <c r="G55" s="5"/>
    </row>
    <row r="56" spans="1:9" ht="13.65" customHeight="1" x14ac:dyDescent="0.25">
      <c r="A56" s="1" t="s">
        <v>99</v>
      </c>
      <c r="B56" s="2" t="s">
        <v>100</v>
      </c>
      <c r="C56" s="2"/>
      <c r="D56" s="2"/>
      <c r="E56" s="3">
        <v>10647824248.85</v>
      </c>
      <c r="F56" s="4">
        <f>+F45+F50</f>
        <v>5185008958.2299805</v>
      </c>
      <c r="G56" s="5"/>
    </row>
    <row r="57" spans="1:9" ht="12.9" customHeight="1" x14ac:dyDescent="0.25">
      <c r="A57" s="1" t="s">
        <v>101</v>
      </c>
      <c r="B57" s="2" t="s">
        <v>102</v>
      </c>
      <c r="C57" s="2"/>
      <c r="D57" s="2"/>
      <c r="E57" s="3">
        <v>656402226.5</v>
      </c>
      <c r="F57" s="4">
        <f>+F27+F43+F56</f>
        <v>2559994864.6589661</v>
      </c>
      <c r="G57" s="5"/>
    </row>
    <row r="58" spans="1:9" ht="12.9" customHeight="1" x14ac:dyDescent="0.25">
      <c r="A58" s="1" t="s">
        <v>103</v>
      </c>
      <c r="B58" s="2" t="s">
        <v>104</v>
      </c>
      <c r="C58" s="2"/>
      <c r="D58" s="2"/>
      <c r="E58" s="3">
        <v>97898395.780000001</v>
      </c>
      <c r="F58" s="4">
        <v>754300622.27999997</v>
      </c>
      <c r="G58" s="5"/>
      <c r="H58" s="52"/>
      <c r="I58" s="52"/>
    </row>
    <row r="59" spans="1:9" ht="12.9" customHeight="1" x14ac:dyDescent="0.25">
      <c r="A59" s="1" t="s">
        <v>105</v>
      </c>
      <c r="B59" s="2" t="s">
        <v>106</v>
      </c>
      <c r="C59" s="2"/>
      <c r="D59" s="2"/>
      <c r="E59" s="3">
        <v>754300622.27999997</v>
      </c>
      <c r="F59" s="4">
        <v>3314295486.9389658</v>
      </c>
      <c r="G59" s="5"/>
      <c r="H59" s="52"/>
      <c r="I59" s="52"/>
    </row>
    <row r="60" spans="1:9" ht="1.5" customHeight="1" x14ac:dyDescent="0.25">
      <c r="A60" s="26"/>
      <c r="B60" s="26"/>
      <c r="C60" s="26"/>
      <c r="D60" s="26"/>
      <c r="E60" s="26"/>
      <c r="F60" s="26"/>
      <c r="G60" s="26"/>
    </row>
    <row r="61" spans="1:9" ht="6.75" customHeight="1" x14ac:dyDescent="0.25">
      <c r="A61" s="5"/>
      <c r="B61" s="5"/>
      <c r="C61" s="5"/>
      <c r="D61" s="5"/>
      <c r="E61" s="5"/>
      <c r="F61" s="5"/>
      <c r="G61" s="5"/>
    </row>
    <row r="62" spans="1:9" ht="14.4" customHeight="1" x14ac:dyDescent="0.25">
      <c r="A62" s="53" t="s">
        <v>107</v>
      </c>
      <c r="B62" s="53"/>
      <c r="C62" s="54" t="s">
        <v>108</v>
      </c>
      <c r="D62" s="54"/>
      <c r="E62" s="55" t="s">
        <v>109</v>
      </c>
      <c r="F62" s="55"/>
      <c r="G62" s="55"/>
    </row>
    <row r="63" spans="1:9" ht="14.4" customHeight="1" x14ac:dyDescent="0.25">
      <c r="A63" s="53" t="s">
        <v>110</v>
      </c>
      <c r="B63" s="53"/>
      <c r="C63" s="54" t="s">
        <v>108</v>
      </c>
      <c r="D63" s="54"/>
      <c r="E63" s="55" t="s">
        <v>111</v>
      </c>
      <c r="F63" s="55"/>
      <c r="G63" s="55"/>
    </row>
    <row r="64" spans="1:9" ht="11.25" customHeight="1" x14ac:dyDescent="0.25">
      <c r="A64" s="5"/>
      <c r="B64" s="5"/>
      <c r="C64" s="5"/>
      <c r="D64" s="5"/>
      <c r="E64" s="5"/>
      <c r="F64" s="5"/>
      <c r="G64" s="5"/>
    </row>
    <row r="65" spans="1:7" ht="14.4" customHeight="1" x14ac:dyDescent="0.25">
      <c r="A65" s="32" t="s">
        <v>112</v>
      </c>
      <c r="B65" s="31">
        <v>45336.56958333333</v>
      </c>
      <c r="C65" s="31"/>
      <c r="D65" s="31"/>
      <c r="E65" s="32" t="s">
        <v>113</v>
      </c>
      <c r="F65" s="56" t="s">
        <v>114</v>
      </c>
      <c r="G65" s="56"/>
    </row>
  </sheetData>
  <mergeCells count="67">
    <mergeCell ref="A63:B63"/>
    <mergeCell ref="C63:D63"/>
    <mergeCell ref="E63:G63"/>
    <mergeCell ref="B65:D65"/>
    <mergeCell ref="F65:G65"/>
    <mergeCell ref="B57:D57"/>
    <mergeCell ref="B58:D58"/>
    <mergeCell ref="B59:D59"/>
    <mergeCell ref="A60:G60"/>
    <mergeCell ref="A62:B62"/>
    <mergeCell ref="C62:D62"/>
    <mergeCell ref="E62:G62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G2"/>
    <mergeCell ref="A4:G4"/>
    <mergeCell ref="A6:C6"/>
    <mergeCell ref="E6:G6"/>
    <mergeCell ref="A7:G7"/>
    <mergeCell ref="B8:D8"/>
    <mergeCell ref="F8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ОҮД</vt:lpstr>
      <vt:lpstr>ӨӨТ</vt:lpstr>
      <vt:lpstr>МГТ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Bayartsetseg Batkhuu</dc:creator>
  <cp:lastModifiedBy>Bayartsetseg Batkhuu</cp:lastModifiedBy>
  <dcterms:created xsi:type="dcterms:W3CDTF">2024-02-14T12:06:49Z</dcterms:created>
  <dcterms:modified xsi:type="dcterms:W3CDTF">2024-02-14T12:09:18Z</dcterms:modified>
</cp:coreProperties>
</file>