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_rels/workbook.xml.rels" ContentType="application/vnd.openxmlformats-package.relationship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2" activeTab="2"/>
  </bookViews>
  <sheets>
    <sheet name="Nuur" sheetId="1" state="hidden" r:id="rId2"/>
    <sheet name="Nuur1" sheetId="2" state="hidden" r:id="rId3"/>
    <sheet name="СБД" sheetId="3" state="visible" r:id="rId4"/>
    <sheet name="ОДТ" sheetId="4" state="visible" r:id="rId5"/>
    <sheet name="МГТ" sheetId="5" state="visible" r:id="rId6"/>
    <sheet name="ӨӨТ" sheetId="6" state="visible" r:id="rId7"/>
  </sheets>
  <definedNames>
    <definedName function="false" hidden="false" localSheetId="4" name="_xlnm.Print_Area" vbProcedure="false">МГТ!$B$1:$E$62</definedName>
    <definedName function="false" hidden="false" localSheetId="3" name="_xlnm.Print_Area" vbProcedure="false">ОДТ!$B$1:$E$39</definedName>
    <definedName function="false" hidden="false" localSheetId="5" name="_xlnm.Print_Area" vbProcedure="false">ӨӨТ!$A$1:$J$19</definedName>
    <definedName function="false" hidden="false" localSheetId="2" name="_xlnm.Print_Area" vbProcedure="false">СБД!$B$2:$E$71</definedName>
  </definedName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<sst xmlns="http://schemas.openxmlformats.org/spreadsheetml/2006/main" count="277" uniqueCount="253">
  <si>
    <t xml:space="preserve">Сангийн сайдын 2012 оны</t>
  </si>
  <si>
    <t xml:space="preserve">77 дугаар тушаалын</t>
  </si>
  <si>
    <t xml:space="preserve">3 дугаар хавсралт</t>
  </si>
  <si>
    <t xml:space="preserve">Регистрийн дугаар: 2076357</t>
  </si>
  <si>
    <t xml:space="preserve">Хаяг </t>
  </si>
  <si>
    <t xml:space="preserve">Монгол улс,Улаанбаатар хот,ХУД,3-р хороо,Үйлдвэрийн гудамж 17062</t>
  </si>
  <si>
    <t xml:space="preserve">Шуудангийн хаяг : directorfinance@gobi.mn</t>
  </si>
  <si>
    <t xml:space="preserve">Утас :</t>
  </si>
  <si>
    <t xml:space="preserve"> Факс: </t>
  </si>
  <si>
    <t xml:space="preserve">Өмчийн хэлбэр : Хувьцаат компани</t>
  </si>
  <si>
    <t xml:space="preserve">А</t>
  </si>
  <si>
    <t xml:space="preserve"> ГОВЬ ХК-ИЙН</t>
  </si>
  <si>
    <t xml:space="preserve">2023 ОНЫ IV УЛИРЛЫН  </t>
  </si>
  <si>
    <t xml:space="preserve">НЭГТГЭСЭН САНХҮҮГИЙН ТАЙЛАН</t>
  </si>
  <si>
    <t xml:space="preserve">Хянаж хүлээн авсан байгууллагын нэр</t>
  </si>
  <si>
    <t xml:space="preserve">Сар, өдөр</t>
  </si>
  <si>
    <t xml:space="preserve">Гарын үсэг</t>
  </si>
  <si>
    <t xml:space="preserve">Сангийн Яам</t>
  </si>
  <si>
    <t xml:space="preserve">Татварын Ерөнхий Газар</t>
  </si>
  <si>
    <t xml:space="preserve">"ГОВЬ" ХК-ийн</t>
  </si>
  <si>
    <t xml:space="preserve">2023  оны 4-р улирлын санхүүгийн тайлангийн</t>
  </si>
  <si>
    <t xml:space="preserve">бодит байдлын тухай мэдэгдэл</t>
  </si>
  <si>
    <t xml:space="preserve">2023  оны  12  сарын 31 өдөр</t>
  </si>
  <si>
    <t xml:space="preserve">Гүйцэтгэх захирал Ц.Баатарсайхан, ерөнхий нягтлан бодогч Д.Содгэрэл  бид манай аж ахуйн нэгжийн  2023 оны 12 сарын 31-ний өдрөөр тасалбар болгон гаргасан санхүүгийн тайланд тайлант хугацааны үйл ажиллагааны үр дүн, санхүүгийн байдлыг “Нягтлан бодох бүртгэлийн тухай” хуулийн 17.1 дэх заалтын дагуу үнэн зөв, бүрэн тусгасан болохыг баталж байна. Үүнд:</t>
  </si>
  <si>
    <r>
      <rPr>
        <sz val="10"/>
        <rFont val="Times New Roman"/>
        <family val="1"/>
        <charset val="1"/>
      </rPr>
      <t xml:space="preserve">1.</t>
    </r>
    <r>
      <rPr>
        <sz val="7"/>
        <rFont val="Times New Roman"/>
        <family val="1"/>
        <charset val="1"/>
      </rPr>
      <t xml:space="preserve"> </t>
    </r>
    <r>
      <rPr>
        <sz val="10"/>
        <rFont val="Times New Roman"/>
        <family val="1"/>
        <charset val="1"/>
      </rPr>
      <t xml:space="preserve">Бүх ажил гүйлгээ бодитоор гарсан бөгөөд холбогдох анхан шатны баримтыг үндэслэн нягтлан бодох бүртгэл, санхүүгийн тайланд үнэн зөв тусгасан;</t>
    </r>
  </si>
  <si>
    <r>
      <rPr>
        <sz val="10"/>
        <rFont val="Times New Roman"/>
        <family val="1"/>
        <charset val="1"/>
      </rPr>
      <t xml:space="preserve">2.</t>
    </r>
    <r>
      <rPr>
        <sz val="7"/>
        <rFont val="Times New Roman"/>
        <family val="1"/>
        <charset val="1"/>
      </rPr>
      <t xml:space="preserve"> </t>
    </r>
    <r>
      <rPr>
        <sz val="10"/>
        <rFont val="Times New Roman"/>
        <family val="1"/>
        <charset val="1"/>
      </rPr>
      <t xml:space="preserve">Санхүүгийн тайланд тусгагдсан бүх тооцоолол үнэн зөв хийгдсэн;</t>
    </r>
  </si>
  <si>
    <r>
      <rPr>
        <sz val="10"/>
        <rFont val="Times New Roman"/>
        <family val="1"/>
        <charset val="1"/>
      </rPr>
      <t xml:space="preserve">3.</t>
    </r>
    <r>
      <rPr>
        <sz val="7"/>
        <rFont val="Times New Roman"/>
        <family val="1"/>
        <charset val="1"/>
      </rPr>
      <t xml:space="preserve"> </t>
    </r>
    <r>
      <rPr>
        <sz val="10"/>
        <rFont val="Times New Roman"/>
        <family val="1"/>
        <charset val="1"/>
      </rPr>
      <t xml:space="preserve">Аж ахуйн нэгжийн үйл ажиллагааны эдийн засаг, санхүүгийн бүхий л үйл явцыг иж бүрэн хамарсан;</t>
    </r>
  </si>
  <si>
    <r>
      <rPr>
        <sz val="10"/>
        <rFont val="Times New Roman"/>
        <family val="1"/>
        <charset val="1"/>
      </rPr>
      <t xml:space="preserve">4.</t>
    </r>
    <r>
      <rPr>
        <sz val="7"/>
        <rFont val="Times New Roman"/>
        <family val="1"/>
        <charset val="1"/>
      </rPr>
      <t xml:space="preserve"> </t>
    </r>
    <r>
      <rPr>
        <sz val="10"/>
        <rFont val="Times New Roman"/>
        <family val="1"/>
        <charset val="1"/>
      </rPr>
      <t xml:space="preserve">Тайлант үеийн үр дүнд өмнөх оны ажил гүйлгээнээс шилжин тусгагдаагүй, мөн тайлант оны ажил гүйлгээнээс орхигдсон зүйл байхгүй;</t>
    </r>
  </si>
  <si>
    <r>
      <rPr>
        <sz val="10"/>
        <rFont val="Times New Roman"/>
        <family val="1"/>
        <charset val="1"/>
      </rPr>
      <t xml:space="preserve">5.</t>
    </r>
    <r>
      <rPr>
        <sz val="7"/>
        <rFont val="Times New Roman"/>
        <family val="1"/>
        <charset val="1"/>
      </rPr>
      <t xml:space="preserve"> </t>
    </r>
    <r>
      <rPr>
        <sz val="10"/>
        <rFont val="Times New Roman"/>
        <family val="1"/>
        <charset val="1"/>
      </rPr>
      <t xml:space="preserve">Бүх хөрөнгө, авлага, өр төлбөр, орлого, зардлыг Санхүүгийн тайлагналын олон улсын стандартын дагуу үнэн зөв тусгасан;</t>
    </r>
  </si>
  <si>
    <r>
      <rPr>
        <sz val="10"/>
        <rFont val="Times New Roman"/>
        <family val="1"/>
        <charset val="1"/>
      </rPr>
      <t xml:space="preserve">6.</t>
    </r>
    <r>
      <rPr>
        <sz val="7"/>
        <rFont val="Times New Roman"/>
        <family val="1"/>
        <charset val="1"/>
      </rPr>
      <t xml:space="preserve"> </t>
    </r>
    <r>
      <rPr>
        <sz val="10"/>
        <rFont val="Times New Roman"/>
        <family val="1"/>
        <charset val="1"/>
      </rPr>
      <t xml:space="preserve">Энэ тайланд тусгагдсан бүхий л зүйл манай байгууллагын албан ёсны өмчлөлд байдаг бөгөөд орхигдсон зүйл үгүй болно.</t>
    </r>
  </si>
  <si>
    <t xml:space="preserve">                                       Гүйцэтгэх  Захирал:                                   ________________                Ц.Баатарсайхан</t>
  </si>
  <si>
    <t xml:space="preserve">                                       Санхүү бүртгэл хариуцсан захирал:        ________________               Д.Содгэрэл</t>
  </si>
  <si>
    <t xml:space="preserve">САНХҮҮГИЙН БАЙДЛЫН ТАЙЛАН</t>
  </si>
  <si>
    <t xml:space="preserve">( Аж ахуйн нэгжийн нэр )</t>
  </si>
  <si>
    <t xml:space="preserve"> /төгрөгөөр/</t>
  </si>
  <si>
    <t xml:space="preserve">Мөрийн дугаар</t>
  </si>
  <si>
    <t xml:space="preserve">Үзүүлэлт</t>
  </si>
  <si>
    <t xml:space="preserve">Үлдэгдэл</t>
  </si>
  <si>
    <t xml:space="preserve">1-р сарын 1</t>
  </si>
  <si>
    <t xml:space="preserve">12-р сарын 31</t>
  </si>
  <si>
    <t xml:space="preserve">1</t>
  </si>
  <si>
    <t xml:space="preserve">ХӨРӨНГӨ</t>
  </si>
  <si>
    <t xml:space="preserve">1.1</t>
  </si>
  <si>
    <t xml:space="preserve">Эргэлтийн хөрөнгө</t>
  </si>
  <si>
    <t xml:space="preserve">1.1.1</t>
  </si>
  <si>
    <t xml:space="preserve">Мөнгө,түүнтэй адилтгах хөрөнгө</t>
  </si>
  <si>
    <t xml:space="preserve">1.1.2</t>
  </si>
  <si>
    <t xml:space="preserve">Дансны авлага</t>
  </si>
  <si>
    <t xml:space="preserve">1.1.3</t>
  </si>
  <si>
    <r>
      <rPr>
        <sz val="11"/>
        <rFont val="Arial"/>
        <family val="2"/>
        <charset val="1"/>
      </rPr>
      <t xml:space="preserve">Татвар,</t>
    </r>
    <r>
      <rPr>
        <b val="true"/>
        <sz val="11"/>
        <rFont val="Arial"/>
        <family val="2"/>
        <charset val="1"/>
      </rPr>
      <t xml:space="preserve"> НДШ -</t>
    </r>
    <r>
      <rPr>
        <sz val="11"/>
        <rFont val="Arial"/>
        <family val="2"/>
        <charset val="1"/>
      </rPr>
      <t xml:space="preserve"> ийн авлага</t>
    </r>
  </si>
  <si>
    <t xml:space="preserve">1.1.4</t>
  </si>
  <si>
    <t xml:space="preserve">Бусад авлага</t>
  </si>
  <si>
    <t xml:space="preserve">1.1.5</t>
  </si>
  <si>
    <t xml:space="preserve">Бусад санхүүгийн хөрөнгө</t>
  </si>
  <si>
    <t xml:space="preserve">1.1.6</t>
  </si>
  <si>
    <t xml:space="preserve">Бараа материал</t>
  </si>
  <si>
    <t xml:space="preserve">1.1.7</t>
  </si>
  <si>
    <t xml:space="preserve">Урьдчилж төлсөн зардал/тооцоо</t>
  </si>
  <si>
    <t xml:space="preserve">1.1.8</t>
  </si>
  <si>
    <t xml:space="preserve">Бусад эргэлтийн хөрөнгө</t>
  </si>
  <si>
    <t xml:space="preserve">1.1.9</t>
  </si>
  <si>
    <t xml:space="preserve">Борлуулах зорилгоор эзэмшиж буй эргэлтийн бус хөрөнгө (борлуулах бүлэг хөрөнгө)</t>
  </si>
  <si>
    <t xml:space="preserve">1.1.10</t>
  </si>
  <si>
    <t xml:space="preserve">1.1.11</t>
  </si>
  <si>
    <t xml:space="preserve">Эргэлтийн хөрөнгийн дүн</t>
  </si>
  <si>
    <t xml:space="preserve">1.2</t>
  </si>
  <si>
    <t xml:space="preserve">Эргэлтийн бус хөрөнгө</t>
  </si>
  <si>
    <t xml:space="preserve">1.2.1</t>
  </si>
  <si>
    <t xml:space="preserve">Үндсэн хөрөнгө</t>
  </si>
  <si>
    <t xml:space="preserve">1.2.2</t>
  </si>
  <si>
    <t xml:space="preserve">Биет бус хөрөнгө</t>
  </si>
  <si>
    <t xml:space="preserve">1.2.3</t>
  </si>
  <si>
    <t xml:space="preserve">Биологийн хөрөнгө</t>
  </si>
  <si>
    <t xml:space="preserve">1.2.4</t>
  </si>
  <si>
    <t xml:space="preserve">Урт хугацаат хөрөнгө оруулалт</t>
  </si>
  <si>
    <t xml:space="preserve">1.2.5</t>
  </si>
  <si>
    <t xml:space="preserve">Хайгуул ба үнэлгээний хөрөнгө</t>
  </si>
  <si>
    <t xml:space="preserve">1.2.6</t>
  </si>
  <si>
    <t xml:space="preserve">Хойшлогдсон татварын хөрөнгө</t>
  </si>
  <si>
    <t xml:space="preserve">1.2.7</t>
  </si>
  <si>
    <t xml:space="preserve">Хөрөнгө оруулалтын зориулалттай үл хөдлөх хөрөнгө</t>
  </si>
  <si>
    <t xml:space="preserve">1.2.8</t>
  </si>
  <si>
    <t xml:space="preserve">Бусад эргэлтийн бус хөрөнгө</t>
  </si>
  <si>
    <t xml:space="preserve">1.2.9</t>
  </si>
  <si>
    <t xml:space="preserve">1.2.10</t>
  </si>
  <si>
    <t xml:space="preserve">Эргэлтийн бус хөрөнгийн дүн</t>
  </si>
  <si>
    <t xml:space="preserve">1.3</t>
  </si>
  <si>
    <t xml:space="preserve">НИЙТ ХӨРӨНГИЙН ДҮН</t>
  </si>
  <si>
    <t xml:space="preserve">2</t>
  </si>
  <si>
    <t xml:space="preserve">ӨР ТӨЛБӨР БА ЭЗДИЙН ӨМЧ</t>
  </si>
  <si>
    <t xml:space="preserve">2.1</t>
  </si>
  <si>
    <t xml:space="preserve">Өр төлбөр</t>
  </si>
  <si>
    <t xml:space="preserve">2.1.1</t>
  </si>
  <si>
    <t xml:space="preserve">Богино хугацаат өр төлбөр</t>
  </si>
  <si>
    <t xml:space="preserve">2.1.1.1</t>
  </si>
  <si>
    <t xml:space="preserve">Дансны өглөг</t>
  </si>
  <si>
    <t xml:space="preserve">2.1.1.2</t>
  </si>
  <si>
    <t xml:space="preserve">Цалингийн өглөг</t>
  </si>
  <si>
    <t xml:space="preserve">2.1.1.3</t>
  </si>
  <si>
    <t xml:space="preserve">Татварын өр</t>
  </si>
  <si>
    <t xml:space="preserve">2.1.1.4</t>
  </si>
  <si>
    <r>
      <rPr>
        <sz val="11"/>
        <rFont val="Arial"/>
        <family val="2"/>
        <charset val="1"/>
      </rPr>
      <t xml:space="preserve">НДШ</t>
    </r>
    <r>
      <rPr>
        <b val="true"/>
        <sz val="11"/>
        <rFont val="Arial"/>
        <family val="2"/>
        <charset val="1"/>
      </rPr>
      <t xml:space="preserve"> -</t>
    </r>
    <r>
      <rPr>
        <sz val="11"/>
        <rFont val="Arial"/>
        <family val="2"/>
        <charset val="1"/>
      </rPr>
      <t xml:space="preserve"> ийн өглөг</t>
    </r>
  </si>
  <si>
    <t xml:space="preserve">2.1.1.5</t>
  </si>
  <si>
    <t xml:space="preserve">Богино хугацаат зээл</t>
  </si>
  <si>
    <t xml:space="preserve">2.1.1.6</t>
  </si>
  <si>
    <t xml:space="preserve">Хүүний өглөг</t>
  </si>
  <si>
    <t xml:space="preserve">2.1.1.7</t>
  </si>
  <si>
    <t xml:space="preserve">Ногдол ашгийн өглөг</t>
  </si>
  <si>
    <t xml:space="preserve">2.1.1.8</t>
  </si>
  <si>
    <t xml:space="preserve">Урьдчилж орсон орлого</t>
  </si>
  <si>
    <t xml:space="preserve">2.1.1.9</t>
  </si>
  <si>
    <t xml:space="preserve">Нөөц /өр төлбөр/</t>
  </si>
  <si>
    <t xml:space="preserve">2.1.1.10</t>
  </si>
  <si>
    <t xml:space="preserve">Бусад богино хугацаат өр төлбөр</t>
  </si>
  <si>
    <t xml:space="preserve">2.1.1.11</t>
  </si>
  <si>
    <t xml:space="preserve">Борлуулах зорилгоор эзэмшиж буй эргэлтийн бус хөрөнгө (борлуулах бүлэг хөрөнгө) - нд хамаарах өр төлбөр</t>
  </si>
  <si>
    <t xml:space="preserve">2.1.1.12</t>
  </si>
  <si>
    <t xml:space="preserve">2.1.1.13</t>
  </si>
  <si>
    <t xml:space="preserve">Богино хугацаат өр төлбөрийн дүн</t>
  </si>
  <si>
    <t xml:space="preserve">2.1.2</t>
  </si>
  <si>
    <t xml:space="preserve">Урт хугацаат өр төлбөр</t>
  </si>
  <si>
    <t xml:space="preserve">2.1.2.1</t>
  </si>
  <si>
    <t xml:space="preserve">Урт хугацаат зээл</t>
  </si>
  <si>
    <t xml:space="preserve">2.1.2.2</t>
  </si>
  <si>
    <t xml:space="preserve">2.1.2.3</t>
  </si>
  <si>
    <t xml:space="preserve">Хойшлогдсон татварын өр</t>
  </si>
  <si>
    <t xml:space="preserve">2.1.2.4</t>
  </si>
  <si>
    <t xml:space="preserve">Бусад урт хугацаат өр төлбөр</t>
  </si>
  <si>
    <t xml:space="preserve">2.1.2.5</t>
  </si>
  <si>
    <t xml:space="preserve">2.1.2.6</t>
  </si>
  <si>
    <t xml:space="preserve">Урт хугацаат өр төлбөрийн дүн</t>
  </si>
  <si>
    <t xml:space="preserve">2.2</t>
  </si>
  <si>
    <t xml:space="preserve">Өр төлбөрийн нийт дүн</t>
  </si>
  <si>
    <t xml:space="preserve">2.3</t>
  </si>
  <si>
    <t xml:space="preserve">Эздийн өмч</t>
  </si>
  <si>
    <t xml:space="preserve">2.3.1</t>
  </si>
  <si>
    <t xml:space="preserve">Өмч:                         - төрийн</t>
  </si>
  <si>
    <t xml:space="preserve">2.3.2</t>
  </si>
  <si>
    <t xml:space="preserve">хувийн</t>
  </si>
  <si>
    <t xml:space="preserve">2.3.3</t>
  </si>
  <si>
    <t xml:space="preserve">хувьцаат</t>
  </si>
  <si>
    <t xml:space="preserve">2.3.4</t>
  </si>
  <si>
    <t xml:space="preserve">Халаасны хувьцаа</t>
  </si>
  <si>
    <t xml:space="preserve">2.3.5</t>
  </si>
  <si>
    <t xml:space="preserve">Нэмж төлөгдсөн капитал</t>
  </si>
  <si>
    <t xml:space="preserve">2.3.6</t>
  </si>
  <si>
    <t xml:space="preserve">Хөрөнгийн дахин үнэлгээний нэмэгдэл</t>
  </si>
  <si>
    <t xml:space="preserve">2.3.7</t>
  </si>
  <si>
    <t xml:space="preserve">Гадаад валютын хөрвүүлэлтийн нөөц</t>
  </si>
  <si>
    <t xml:space="preserve">2.3.8</t>
  </si>
  <si>
    <t xml:space="preserve">Эздийн өмчийн бусад хэсэг</t>
  </si>
  <si>
    <t xml:space="preserve">2.3.9</t>
  </si>
  <si>
    <t xml:space="preserve">Хуримтлагдсан ашиг</t>
  </si>
  <si>
    <t xml:space="preserve">2.3.10</t>
  </si>
  <si>
    <t xml:space="preserve">2.3.11</t>
  </si>
  <si>
    <t xml:space="preserve">Эздийн өмчийн дүн</t>
  </si>
  <si>
    <t xml:space="preserve">2.4</t>
  </si>
  <si>
    <t xml:space="preserve">ӨР ТӨЛБӨР БА ЭЗДИЙН ӨМЧИЙН ДҮН</t>
  </si>
  <si>
    <t xml:space="preserve">ОРЛОГЫН ДЭЛГЭРЭНГҮЙ ТАЙЛАН</t>
  </si>
  <si>
    <t xml:space="preserve">Өмнөх оны тайлан</t>
  </si>
  <si>
    <t xml:space="preserve">Тайлант үеийн дүн</t>
  </si>
  <si>
    <t xml:space="preserve">Борлуулалтын орлого (цэвэр)</t>
  </si>
  <si>
    <t xml:space="preserve">Борлуулалтын өртөг</t>
  </si>
  <si>
    <t xml:space="preserve">Нийт ашиг (алдагдал)</t>
  </si>
  <si>
    <t xml:space="preserve">Түрээсийн орлого</t>
  </si>
  <si>
    <t xml:space="preserve">Хүүний орлого</t>
  </si>
  <si>
    <t xml:space="preserve">Ногдол ашгийн орлого</t>
  </si>
  <si>
    <t xml:space="preserve">Эрхийн шимтгэлийн орлого</t>
  </si>
  <si>
    <t xml:space="preserve">Бусад орлого</t>
  </si>
  <si>
    <t xml:space="preserve">Борлуулалт, маркетингийн зардал</t>
  </si>
  <si>
    <t xml:space="preserve">Ерөнхий ба удирдлагын зардал</t>
  </si>
  <si>
    <t xml:space="preserve">Санхүүгийн зардал</t>
  </si>
  <si>
    <t xml:space="preserve">Бусад зардал</t>
  </si>
  <si>
    <t xml:space="preserve">Гадаад валютын ханшийн зөрүүний олз (гарз)</t>
  </si>
  <si>
    <t xml:space="preserve">Үндсэн хөрөнгө данснаас хассаны олз (гарз)</t>
  </si>
  <si>
    <t xml:space="preserve">Биет бус хөрөнгө данснаас хассаны олз (гарз)</t>
  </si>
  <si>
    <t xml:space="preserve">Хөрөнгө оруулалт борлуулснаас үүссэн олз (гарз)</t>
  </si>
  <si>
    <t xml:space="preserve">Бусад ашиг (алдагдал)</t>
  </si>
  <si>
    <t xml:space="preserve">Татвар төлөхийн өмнөх ашиг ( алдагдал)</t>
  </si>
  <si>
    <t xml:space="preserve">Орлогын татварын зардал</t>
  </si>
  <si>
    <t xml:space="preserve">Татварын дараах ашиг (алдагдал)</t>
  </si>
  <si>
    <t xml:space="preserve">Зогсоосон үйл ажиллагааны татварын дараах ашиг (алдагдал)</t>
  </si>
  <si>
    <t xml:space="preserve">Тайлант үеийн цэвэр ашиг ( алдагдал)</t>
  </si>
  <si>
    <t xml:space="preserve">Бусад дэлгэрэнгүй орлого</t>
  </si>
  <si>
    <t xml:space="preserve">Хөрөнгийн дахин үнэлгээний нэмэгдлийн зөрүү</t>
  </si>
  <si>
    <t xml:space="preserve">Гадаад валютын хөрвүүлэлтийн зөрүү</t>
  </si>
  <si>
    <t xml:space="preserve">Бусад олз (гарз)</t>
  </si>
  <si>
    <t xml:space="preserve">24</t>
  </si>
  <si>
    <t xml:space="preserve">Орлогын нийт дүн</t>
  </si>
  <si>
    <t xml:space="preserve">25</t>
  </si>
  <si>
    <t xml:space="preserve">Нэгж хувьцаанд ногдох суурь ашиг (алдагдал)</t>
  </si>
  <si>
    <t xml:space="preserve">МӨНГӨН ГҮЙЛГЭЭНИЙ ТАЙЛАН</t>
  </si>
  <si>
    <t xml:space="preserve">ҮЗҮҮЛЭЛТ</t>
  </si>
  <si>
    <t xml:space="preserve">Үндсэн үйл ажиллагааны мөнгөн гүйлгээ</t>
  </si>
  <si>
    <t xml:space="preserve">Мөнгөн орлогын дүн (+)</t>
  </si>
  <si>
    <t xml:space="preserve">Бараа борлуулсан, үйлчилгээ үзүүлсний орлого</t>
  </si>
  <si>
    <t xml:space="preserve">Эрхийн шимтгэл, хураамж, төлбөрийн орлого</t>
  </si>
  <si>
    <t xml:space="preserve">Даатгалын нөхвөрөөс хүлээн авсан мөнгө</t>
  </si>
  <si>
    <t xml:space="preserve">Буцаан авсан албан татвар</t>
  </si>
  <si>
    <t xml:space="preserve">Татаас, санхүүжилтийн орлого</t>
  </si>
  <si>
    <t xml:space="preserve">Бусад мөнгөн орлого</t>
  </si>
  <si>
    <t xml:space="preserve">Мөнгөн зарлагын дүн (-)</t>
  </si>
  <si>
    <t xml:space="preserve">Ажиллагчдад төлсөн</t>
  </si>
  <si>
    <t xml:space="preserve">Нийгмийн даатгалын байгууллагад төлсөн</t>
  </si>
  <si>
    <t xml:space="preserve">Бараа материал худалдан авахад төлсөн</t>
  </si>
  <si>
    <t xml:space="preserve">Ашиглалтын зардалд төлсөн</t>
  </si>
  <si>
    <t xml:space="preserve">Түлш шатахуун, тээврийн хөлс, сэлбэг хэрэгсэлд төлсөн</t>
  </si>
  <si>
    <t xml:space="preserve">Хүүний төлбөрт төлсөн</t>
  </si>
  <si>
    <t xml:space="preserve">Татварын байгууллагад төлсөн</t>
  </si>
  <si>
    <t xml:space="preserve">Даатгалын төлбөрт төлсөн</t>
  </si>
  <si>
    <t xml:space="preserve">Бусад мөнгөн зарлага</t>
  </si>
  <si>
    <t xml:space="preserve">Үндсэн үйл ажиллагааны цэвэр мөнгөн гүйлгээний дун</t>
  </si>
  <si>
    <t xml:space="preserve">Хөрөнгө оруулалтын үйл ажиллагааны мөнгөн гүйлгээ</t>
  </si>
  <si>
    <t xml:space="preserve">Үндсэн хөрөнгө борлуулсны орлого</t>
  </si>
  <si>
    <t xml:space="preserve">Биет бус хөрөнгө борлуулсны орлого</t>
  </si>
  <si>
    <t xml:space="preserve">Хөрөнгө оруулалт борлуулсны орлого</t>
  </si>
  <si>
    <t xml:space="preserve">Бусад урт хугацаат хөрөнгө борлуулсны орлого</t>
  </si>
  <si>
    <t xml:space="preserve">Бусдад олгосон зээл, мөнгөн урьдчилгааны буцаан төлөлт</t>
  </si>
  <si>
    <t xml:space="preserve">Хүлээн авсан хүүний орлого</t>
  </si>
  <si>
    <t xml:space="preserve">Хүлээн авсан ногдол ашиг</t>
  </si>
  <si>
    <t xml:space="preserve">    Бусад орлого</t>
  </si>
  <si>
    <t xml:space="preserve">Үндсэн хөрөнгө олж эзэмшихэд төлсөн</t>
  </si>
  <si>
    <t xml:space="preserve">Биет бус хөрөнгө олж эзэмшихэд төлсөн</t>
  </si>
  <si>
    <t xml:space="preserve">Хөрөнгө оруулалт олж эзэмшихэд төлсөн</t>
  </si>
  <si>
    <t xml:space="preserve">Бусад урт хугацаат хөрөнгө олж эзэмшихэд төлсөн</t>
  </si>
  <si>
    <t xml:space="preserve">Бусдад олгосон зээл болон урьдчилгаа</t>
  </si>
  <si>
    <t xml:space="preserve">Хөрөнгө оруулалтын үйл ажиллагааны цэвэр мөнгөн гүйлгээний дүн</t>
  </si>
  <si>
    <t xml:space="preserve">Санхүүгийн үйл ажиллагааны мөнгөн гүйлгээ</t>
  </si>
  <si>
    <t xml:space="preserve">Зээл авсан, өрийн үнэт цаас гаргаснаас хүлээн авсан </t>
  </si>
  <si>
    <t xml:space="preserve">Хувьцаа болон өмчийн бусад үнэт цаас гаргаснаас хүлээн авсан</t>
  </si>
  <si>
    <t xml:space="preserve">Төрөл бүрийн хандив</t>
  </si>
  <si>
    <t xml:space="preserve">Зээл, өрийн үнэт цаасны төлбөрт төлсөн мөнгө</t>
  </si>
  <si>
    <t xml:space="preserve">Санхүүгийн түрээсийн өглөгт төлсөн</t>
  </si>
  <si>
    <t xml:space="preserve">Хувьцаа буцаан худалдаж авахад төлсөн</t>
  </si>
  <si>
    <t xml:space="preserve">Төлсөн ногдол ашиг</t>
  </si>
  <si>
    <t xml:space="preserve">Валютын ханшийн зөрүү</t>
  </si>
  <si>
    <t xml:space="preserve">Санхүүгийн үйл ажиллагааны цэвэр мөнгөн гүйлгээний дүн</t>
  </si>
  <si>
    <t xml:space="preserve">Бүх цэвэр мөнгөн гүйлгээ</t>
  </si>
  <si>
    <t xml:space="preserve">Мөнгө, түүнтэй адилтгах хөрөнгийн эхний үлдэгдэл</t>
  </si>
  <si>
    <t xml:space="preserve">Мөнгө, түүнтэй адилтгах хөрөнгийн эцсийн үлдэгдэл</t>
  </si>
  <si>
    <t xml:space="preserve">                                       Гүйцэтгэх  Захирал  ________________                Ц.Баатарсайхан</t>
  </si>
  <si>
    <t xml:space="preserve">    Санхүү бүртгэл хариуцсан захирал:        ________________               Д.Содгэрэл</t>
  </si>
  <si>
    <t xml:space="preserve">ӨМЧИЙН ӨӨРЧЛӨЛТИЙН ТАЙЛАН</t>
  </si>
  <si>
    <t xml:space="preserve">№</t>
  </si>
  <si>
    <t xml:space="preserve">Өмч</t>
  </si>
  <si>
    <t xml:space="preserve">Нийт дүн</t>
  </si>
  <si>
    <t xml:space="preserve">2023 оны 01-р сарын 01-ний үлдэгдэл</t>
  </si>
  <si>
    <t xml:space="preserve">Нягтлан бодох бүртгэлийн бодлогын өөрчлөлтийн нөлөө, алдааны залруулга</t>
  </si>
  <si>
    <t xml:space="preserve">Залруулсан үлдэгдэл</t>
  </si>
  <si>
    <t xml:space="preserve">Тайлант үеийн цэвэр ашиг (алдагдал)</t>
  </si>
  <si>
    <t xml:space="preserve">Өмчид гарсан өөрчлөлт</t>
  </si>
  <si>
    <t xml:space="preserve">Зарласан ногдол ашиг</t>
  </si>
  <si>
    <t xml:space="preserve">Дахин үнэлгээний нэмэгдлийн хэрэгжсэн дүн</t>
  </si>
</sst>
</file>

<file path=xl/styles.xml><?xml version="1.0" encoding="utf-8"?>
<styleSheet xmlns="http://schemas.openxmlformats.org/spreadsheetml/2006/main">
  <numFmts count="15">
    <numFmt numFmtId="164" formatCode="General"/>
    <numFmt numFmtId="165" formatCode="_(* #,##0.00_);_(* \(#,##0.00\);_(* \-??_);_(@_)"/>
    <numFmt numFmtId="166" formatCode="_-* #,##0.00_₮_-;\-* #,##0.00_₮_-;_-* \-??_₮_-;_-@_-"/>
    <numFmt numFmtId="167" formatCode="_(\$* #,##0.00_);_(\$* \(#,##0.00\);_(\$* \-??_);_(@_)"/>
    <numFmt numFmtId="168" formatCode="_(* #,##0_);_(* \(#,##0\);_(* \-??_);_(@_)"/>
    <numFmt numFmtId="169" formatCode="_-* #,##0[$₮-450]_-;\-* #,##0[$₮-450]_-;_-* \-[$₮-450]_-;_-@_-"/>
    <numFmt numFmtId="170" formatCode="#,##0.00\ ;\-#,##0.00\ "/>
    <numFmt numFmtId="171" formatCode="[$-409]d/mmm/yy;@"/>
    <numFmt numFmtId="172" formatCode="#,##0.00_);\(#,##0.00\);&quot;--&quot;_)"/>
    <numFmt numFmtId="173" formatCode="_([$€-2]* #,##0.00_);_([$€-2]* \(#,##0.00\);_([$€-2]* \-??_)"/>
    <numFmt numFmtId="174" formatCode="0%"/>
    <numFmt numFmtId="175" formatCode="d\-mmm\-yy"/>
    <numFmt numFmtId="176" formatCode="_(* #,##0.0_);_(* \(#,##0.0\);_(* \-??_);_(@_)"/>
    <numFmt numFmtId="177" formatCode="#,##0.00"/>
    <numFmt numFmtId="178" formatCode="0.0"/>
  </numFmts>
  <fonts count="31">
    <font>
      <sz val="10"/>
      <name val="Arial"/>
      <family val="0"/>
      <charset val="1"/>
    </font>
    <font>
      <sz val="10"/>
      <name val="Arial"/>
      <family val="0"/>
    </font>
    <font>
      <sz val="10"/>
      <name val="Arial"/>
      <family val="0"/>
    </font>
    <font>
      <sz val="10"/>
      <name val="Arial"/>
      <family val="0"/>
    </font>
    <font>
      <sz val="10"/>
      <name val="Arial"/>
      <family val="2"/>
      <charset val="1"/>
    </font>
    <font>
      <sz val="11"/>
      <color rgb="FF000000"/>
      <name val="Calibri"/>
      <family val="2"/>
      <charset val="1"/>
    </font>
    <font>
      <sz val="10"/>
      <name val="Arial"/>
      <family val="2"/>
      <charset val="204"/>
    </font>
    <font>
      <sz val="10"/>
      <color rgb="FF000000"/>
      <name val="Tahoma"/>
      <family val="2"/>
      <charset val="1"/>
    </font>
    <font>
      <sz val="10"/>
      <color rgb="FF000000"/>
      <name val="Arial"/>
      <family val="2"/>
      <charset val="1"/>
    </font>
    <font>
      <sz val="10"/>
      <name val="Arial Mon"/>
      <family val="2"/>
      <charset val="1"/>
    </font>
    <font>
      <sz val="9"/>
      <color rgb="FF000000"/>
      <name val="Tahoma"/>
      <family val="2"/>
      <charset val="1"/>
    </font>
    <font>
      <sz val="10"/>
      <name val="Times New Roman"/>
      <family val="1"/>
      <charset val="204"/>
    </font>
    <font>
      <sz val="10"/>
      <color rgb="FF000000"/>
      <name val="Times New Roman"/>
      <family val="2"/>
      <charset val="1"/>
    </font>
    <font>
      <sz val="10"/>
      <name val="Arial Mon"/>
      <family val="2"/>
      <charset val="204"/>
    </font>
    <font>
      <sz val="11"/>
      <name val="Times New Roman"/>
      <family val="1"/>
      <charset val="1"/>
    </font>
    <font>
      <b val="true"/>
      <sz val="50"/>
      <color rgb="FFFFFFFF"/>
      <name val="Times New Roman"/>
      <family val="1"/>
      <charset val="1"/>
    </font>
    <font>
      <b val="true"/>
      <sz val="11"/>
      <name val="Times New Roman"/>
      <family val="1"/>
      <charset val="1"/>
    </font>
    <font>
      <sz val="11"/>
      <color rgb="FFFF0000"/>
      <name val="Times New Roman"/>
      <family val="1"/>
      <charset val="1"/>
    </font>
    <font>
      <sz val="10"/>
      <name val="Times New Roman"/>
      <family val="1"/>
      <charset val="1"/>
    </font>
    <font>
      <b val="true"/>
      <sz val="10"/>
      <name val="Times New Roman"/>
      <family val="1"/>
      <charset val="1"/>
    </font>
    <font>
      <sz val="7"/>
      <name val="Times New Roman"/>
      <family val="1"/>
      <charset val="1"/>
    </font>
    <font>
      <sz val="11"/>
      <name val="Arial"/>
      <family val="2"/>
      <charset val="1"/>
    </font>
    <font>
      <b val="true"/>
      <sz val="11"/>
      <name val="Arial"/>
      <family val="2"/>
      <charset val="1"/>
    </font>
    <font>
      <sz val="11"/>
      <color rgb="FFFF0000"/>
      <name val="Arial"/>
      <family val="2"/>
      <charset val="1"/>
    </font>
    <font>
      <b val="true"/>
      <sz val="10"/>
      <name val="Arial"/>
      <family val="2"/>
      <charset val="1"/>
    </font>
    <font>
      <u val="single"/>
      <sz val="10"/>
      <name val="Arial"/>
      <family val="2"/>
      <charset val="1"/>
    </font>
    <font>
      <sz val="11"/>
      <name val="Calibri"/>
      <family val="2"/>
      <charset val="1"/>
    </font>
    <font>
      <u val="single"/>
      <sz val="11"/>
      <name val="Arial"/>
      <family val="2"/>
      <charset val="1"/>
    </font>
    <font>
      <b val="true"/>
      <sz val="11"/>
      <name val="Calibri"/>
      <family val="2"/>
      <charset val="1"/>
    </font>
    <font>
      <sz val="11"/>
      <color rgb="FFFF0000"/>
      <name val="Calibri"/>
      <family val="2"/>
      <charset val="1"/>
    </font>
    <font>
      <sz val="11"/>
      <color rgb="FF000000"/>
      <name val="Arial"/>
      <family val="2"/>
      <charset val="1"/>
    </font>
  </fonts>
  <fills count="3">
    <fill>
      <patternFill patternType="none"/>
    </fill>
    <fill>
      <patternFill patternType="gray125"/>
    </fill>
    <fill>
      <patternFill patternType="solid">
        <fgColor rgb="FF000000"/>
        <bgColor rgb="FF003300"/>
      </patternFill>
    </fill>
  </fills>
  <borders count="6">
    <border diagonalUp="false" diagonalDown="false">
      <left/>
      <right/>
      <top/>
      <bottom/>
      <diagonal/>
    </border>
    <border diagonalUp="false" diagonalDown="false">
      <left style="thin"/>
      <right style="thin"/>
      <top style="thin"/>
      <bottom style="thin"/>
      <diagonal/>
    </border>
    <border diagonalUp="false" diagonalDown="false">
      <left style="thin"/>
      <right style="thin"/>
      <top style="thin"/>
      <bottom style="medium"/>
      <diagonal/>
    </border>
    <border diagonalUp="false" diagonalDown="false">
      <left style="thin"/>
      <right style="thin"/>
      <top/>
      <bottom style="thin"/>
      <diagonal/>
    </border>
    <border diagonalUp="false" diagonalDown="false">
      <left style="thin"/>
      <right style="thin"/>
      <top/>
      <bottom style="medium"/>
      <diagonal/>
    </border>
    <border diagonalUp="false" diagonalDown="false">
      <left/>
      <right style="thin"/>
      <top/>
      <bottom/>
      <diagonal/>
    </border>
  </borders>
  <cellStyleXfs count="115">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165" fontId="0" fillId="0" borderId="0" applyFont="true" applyBorder="false" applyAlignment="true" applyProtection="false">
      <alignment horizontal="general" vertical="bottom" textRotation="0" wrapText="false" indent="0" shrinkToFit="false"/>
    </xf>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5" fontId="0" fillId="0" borderId="0" applyFont="true" applyBorder="false" applyAlignment="true" applyProtection="false">
      <alignment horizontal="general" vertical="bottom" textRotation="0" wrapText="false" indent="0" shrinkToFit="false"/>
    </xf>
    <xf numFmtId="165" fontId="0" fillId="0" borderId="0" applyFont="true" applyBorder="false" applyAlignment="true" applyProtection="false">
      <alignment horizontal="general" vertical="bottom" textRotation="0" wrapText="false" indent="0" shrinkToFit="false"/>
    </xf>
    <xf numFmtId="165" fontId="0" fillId="0" borderId="0" applyFont="true" applyBorder="false" applyAlignment="true" applyProtection="false">
      <alignment horizontal="general" vertical="bottom" textRotation="0" wrapText="false" indent="0" shrinkToFit="false"/>
    </xf>
    <xf numFmtId="165" fontId="0" fillId="0" borderId="0" applyFont="true" applyBorder="false" applyAlignment="true" applyProtection="false">
      <alignment horizontal="general" vertical="bottom" textRotation="0" wrapText="false" indent="0" shrinkToFit="false"/>
    </xf>
    <xf numFmtId="165" fontId="0" fillId="0" borderId="0" applyFont="true" applyBorder="false" applyAlignment="true" applyProtection="false">
      <alignment horizontal="general" vertical="bottom" textRotation="0" wrapText="false" indent="0" shrinkToFit="false"/>
    </xf>
    <xf numFmtId="165" fontId="0" fillId="0" borderId="0" applyFont="true" applyBorder="false" applyAlignment="true" applyProtection="false">
      <alignment horizontal="general" vertical="bottom" textRotation="0" wrapText="false" indent="0" shrinkToFit="false"/>
    </xf>
    <xf numFmtId="166" fontId="0" fillId="0" borderId="0" applyFont="true" applyBorder="false" applyAlignment="true" applyProtection="false">
      <alignment horizontal="general" vertical="bottom" textRotation="0" wrapText="false" indent="0" shrinkToFit="false"/>
    </xf>
    <xf numFmtId="165" fontId="0" fillId="0" borderId="0" applyFont="true" applyBorder="false" applyAlignment="true" applyProtection="false">
      <alignment horizontal="general" vertical="bottom" textRotation="0" wrapText="false" indent="0" shrinkToFit="false"/>
    </xf>
    <xf numFmtId="165" fontId="0" fillId="0" borderId="0" applyFont="true" applyBorder="false" applyAlignment="true" applyProtection="false">
      <alignment horizontal="general" vertical="bottom" textRotation="0" wrapText="false" indent="0" shrinkToFit="false"/>
    </xf>
    <xf numFmtId="165" fontId="0" fillId="0" borderId="0" applyFont="true" applyBorder="false" applyAlignment="true" applyProtection="false">
      <alignment horizontal="general" vertical="bottom" textRotation="0" wrapText="false" indent="0" shrinkToFit="false"/>
    </xf>
    <xf numFmtId="165" fontId="0" fillId="0" borderId="0" applyFont="true" applyBorder="false" applyAlignment="true" applyProtection="false">
      <alignment horizontal="general" vertical="bottom" textRotation="0" wrapText="false" indent="0" shrinkToFit="false"/>
    </xf>
    <xf numFmtId="165" fontId="0" fillId="0" borderId="0" applyFont="true" applyBorder="false" applyAlignment="true" applyProtection="false">
      <alignment horizontal="general" vertical="bottom" textRotation="0" wrapText="false" indent="0" shrinkToFit="false"/>
    </xf>
    <xf numFmtId="165" fontId="0" fillId="0" borderId="0" applyFont="true" applyBorder="false" applyAlignment="true" applyProtection="false">
      <alignment horizontal="general" vertical="bottom" textRotation="0" wrapText="false" indent="0" shrinkToFit="false"/>
    </xf>
    <xf numFmtId="165" fontId="0" fillId="0" borderId="0" applyFont="true" applyBorder="false" applyAlignment="true" applyProtection="false">
      <alignment horizontal="general" vertical="bottom" textRotation="0" wrapText="false" indent="0" shrinkToFit="false"/>
    </xf>
    <xf numFmtId="165" fontId="0" fillId="0" borderId="0" applyFont="true" applyBorder="false" applyAlignment="true" applyProtection="false">
      <alignment horizontal="general" vertical="bottom" textRotation="0" wrapText="false" indent="0" shrinkToFit="false"/>
    </xf>
    <xf numFmtId="165" fontId="0" fillId="0" borderId="0" applyFont="true" applyBorder="false" applyAlignment="true" applyProtection="false">
      <alignment horizontal="general" vertical="bottom" textRotation="0" wrapText="false" indent="0" shrinkToFit="false"/>
    </xf>
    <xf numFmtId="165" fontId="0" fillId="0" borderId="0" applyFont="true" applyBorder="false" applyAlignment="true" applyProtection="false">
      <alignment horizontal="general" vertical="bottom" textRotation="0" wrapText="false" indent="0" shrinkToFit="false"/>
    </xf>
    <xf numFmtId="165" fontId="0" fillId="0" borderId="0" applyFont="true" applyBorder="false" applyAlignment="true" applyProtection="false">
      <alignment horizontal="general" vertical="bottom" textRotation="0" wrapText="false" indent="0" shrinkToFit="false"/>
    </xf>
    <xf numFmtId="165" fontId="0" fillId="0" borderId="0" applyFont="true" applyBorder="false" applyAlignment="true" applyProtection="false">
      <alignment horizontal="general" vertical="bottom" textRotation="0" wrapText="false" indent="0" shrinkToFit="false"/>
    </xf>
    <xf numFmtId="165" fontId="0" fillId="0" borderId="0" applyFont="true" applyBorder="false" applyAlignment="true" applyProtection="false">
      <alignment horizontal="general" vertical="bottom" textRotation="0" wrapText="false" indent="0" shrinkToFit="false"/>
    </xf>
    <xf numFmtId="165" fontId="0" fillId="0" borderId="0" applyFont="true" applyBorder="false" applyAlignment="true" applyProtection="false">
      <alignment horizontal="general" vertical="bottom" textRotation="0" wrapText="false" indent="0" shrinkToFit="false"/>
    </xf>
    <xf numFmtId="165" fontId="0" fillId="0" borderId="0" applyFont="true" applyBorder="false" applyAlignment="true" applyProtection="false">
      <alignment horizontal="general" vertical="bottom" textRotation="0" wrapText="false" indent="0" shrinkToFit="false"/>
    </xf>
    <xf numFmtId="165" fontId="0" fillId="0" borderId="0" applyFont="true" applyBorder="false" applyAlignment="true" applyProtection="false">
      <alignment horizontal="general" vertical="bottom" textRotation="0" wrapText="false" indent="0" shrinkToFit="false"/>
    </xf>
    <xf numFmtId="165" fontId="0" fillId="0" borderId="0" applyFont="true" applyBorder="false" applyAlignment="true" applyProtection="false">
      <alignment horizontal="general" vertical="bottom" textRotation="0" wrapText="false" indent="0" shrinkToFit="false"/>
    </xf>
    <xf numFmtId="165" fontId="0" fillId="0" borderId="0" applyFont="true" applyBorder="false" applyAlignment="true" applyProtection="false">
      <alignment horizontal="general" vertical="bottom" textRotation="0" wrapText="false" indent="0" shrinkToFit="false"/>
    </xf>
    <xf numFmtId="165" fontId="0" fillId="0" borderId="0" applyFont="true" applyBorder="false" applyAlignment="true" applyProtection="false">
      <alignment horizontal="general" vertical="bottom" textRotation="0" wrapText="false" indent="0" shrinkToFit="false"/>
    </xf>
    <xf numFmtId="165" fontId="0" fillId="0" borderId="0" applyFont="true" applyBorder="false" applyAlignment="true" applyProtection="false">
      <alignment horizontal="general" vertical="bottom" textRotation="0" wrapText="false" indent="0" shrinkToFit="false"/>
    </xf>
    <xf numFmtId="165" fontId="0" fillId="0" borderId="0" applyFont="true" applyBorder="false" applyAlignment="true" applyProtection="false">
      <alignment horizontal="general" vertical="bottom" textRotation="0" wrapText="false" indent="0" shrinkToFit="false"/>
    </xf>
    <xf numFmtId="165" fontId="0" fillId="0" borderId="0" applyFont="true" applyBorder="false" applyAlignment="true" applyProtection="false">
      <alignment horizontal="general" vertical="bottom" textRotation="0" wrapText="false" indent="0" shrinkToFit="false"/>
    </xf>
    <xf numFmtId="165" fontId="0" fillId="0" borderId="0" applyFont="true" applyBorder="false" applyAlignment="true" applyProtection="false">
      <alignment horizontal="general" vertical="bottom" textRotation="0" wrapText="false" indent="0" shrinkToFit="false"/>
    </xf>
    <xf numFmtId="165" fontId="0" fillId="0" borderId="0" applyFont="true" applyBorder="false" applyAlignment="true" applyProtection="false">
      <alignment horizontal="general" vertical="bottom" textRotation="0" wrapText="false" indent="0" shrinkToFit="false"/>
    </xf>
    <xf numFmtId="165" fontId="0" fillId="0" borderId="0" applyFont="true" applyBorder="false" applyAlignment="true" applyProtection="false">
      <alignment horizontal="general" vertical="bottom" textRotation="0" wrapText="false" indent="0" shrinkToFit="false"/>
    </xf>
    <xf numFmtId="165" fontId="0" fillId="0" borderId="0" applyFont="true" applyBorder="false" applyAlignment="true" applyProtection="false">
      <alignment horizontal="general" vertical="bottom" textRotation="0" wrapText="false" indent="0" shrinkToFit="false"/>
    </xf>
    <xf numFmtId="165" fontId="0" fillId="0" borderId="0" applyFont="true" applyBorder="false" applyAlignment="true" applyProtection="false">
      <alignment horizontal="general" vertical="bottom" textRotation="0" wrapText="false" indent="0" shrinkToFit="false"/>
    </xf>
    <xf numFmtId="165" fontId="0" fillId="0" borderId="0" applyFont="true" applyBorder="false" applyAlignment="true" applyProtection="false">
      <alignment horizontal="general" vertical="bottom" textRotation="0" wrapText="false" indent="0" shrinkToFit="false"/>
    </xf>
    <xf numFmtId="165" fontId="0" fillId="0" borderId="0" applyFont="true" applyBorder="false" applyAlignment="true" applyProtection="false">
      <alignment horizontal="general" vertical="bottom" textRotation="0" wrapText="false" indent="0" shrinkToFit="false"/>
    </xf>
    <xf numFmtId="165" fontId="0" fillId="0" borderId="0" applyFont="true" applyBorder="false" applyAlignment="true" applyProtection="false">
      <alignment horizontal="general" vertical="bottom" textRotation="0" wrapText="false" indent="0" shrinkToFit="false"/>
    </xf>
    <xf numFmtId="165" fontId="0" fillId="0" borderId="0" applyFont="true" applyBorder="false" applyAlignment="true" applyProtection="false">
      <alignment horizontal="general" vertical="bottom" textRotation="0" wrapText="false" indent="0" shrinkToFit="false"/>
    </xf>
    <xf numFmtId="165" fontId="0" fillId="0" borderId="0" applyFont="true" applyBorder="false" applyAlignment="true" applyProtection="false">
      <alignment horizontal="general" vertical="bottom" textRotation="0" wrapText="false" indent="0" shrinkToFit="false"/>
    </xf>
    <xf numFmtId="165" fontId="0" fillId="0" borderId="0" applyFont="true" applyBorder="false" applyAlignment="true" applyProtection="false">
      <alignment horizontal="general" vertical="bottom" textRotation="0" wrapText="false" indent="0" shrinkToFit="false"/>
    </xf>
    <xf numFmtId="165" fontId="0" fillId="0" borderId="0" applyFont="true" applyBorder="false" applyAlignment="true" applyProtection="false">
      <alignment horizontal="general" vertical="bottom" textRotation="0" wrapText="false" indent="0" shrinkToFit="false"/>
    </xf>
    <xf numFmtId="165" fontId="0" fillId="0" borderId="0" applyFont="true" applyBorder="false" applyAlignment="true" applyProtection="false">
      <alignment horizontal="general" vertical="bottom" textRotation="0" wrapText="false" indent="0" shrinkToFit="false"/>
    </xf>
    <xf numFmtId="167" fontId="0" fillId="0" borderId="0" applyFont="true" applyBorder="false" applyAlignment="true" applyProtection="false">
      <alignment horizontal="general" vertical="bottom" textRotation="0" wrapText="false" indent="0" shrinkToFit="false"/>
    </xf>
    <xf numFmtId="168" fontId="4" fillId="0" borderId="0" applyFont="true" applyBorder="true" applyAlignment="true" applyProtection="true">
      <alignment horizontal="general" vertical="bottom" textRotation="0" wrapText="false" indent="0" shrinkToFit="false"/>
      <protection locked="true" hidden="false"/>
    </xf>
    <xf numFmtId="164" fontId="4" fillId="0" borderId="0" applyFont="true" applyBorder="true" applyAlignment="true" applyProtection="true">
      <alignment horizontal="general" vertical="bottom" textRotation="0" wrapText="false" indent="0" shrinkToFit="false"/>
      <protection locked="true" hidden="false"/>
    </xf>
    <xf numFmtId="164" fontId="4" fillId="0" borderId="0" applyFont="true" applyBorder="true" applyAlignment="true" applyProtection="true">
      <alignment horizontal="general" vertical="bottom" textRotation="0" wrapText="false" indent="0" shrinkToFit="false"/>
      <protection locked="true" hidden="false"/>
    </xf>
    <xf numFmtId="169" fontId="4" fillId="0" borderId="0" applyFont="true" applyBorder="true" applyAlignment="true" applyProtection="true">
      <alignment horizontal="general" vertical="bottom" textRotation="0" wrapText="false" indent="0" shrinkToFit="false"/>
      <protection locked="true" hidden="false"/>
    </xf>
    <xf numFmtId="164" fontId="5" fillId="0" borderId="0" applyFont="true" applyBorder="true" applyAlignment="true" applyProtection="true">
      <alignment horizontal="general" vertical="bottom" textRotation="0" wrapText="false" indent="0" shrinkToFit="false"/>
      <protection locked="true" hidden="false"/>
    </xf>
    <xf numFmtId="164" fontId="5" fillId="0" borderId="0" applyFont="true" applyBorder="true" applyAlignment="true" applyProtection="true">
      <alignment horizontal="general" vertical="bottom" textRotation="0" wrapText="false" indent="0" shrinkToFit="false"/>
      <protection locked="true" hidden="false"/>
    </xf>
    <xf numFmtId="164" fontId="5" fillId="0" borderId="0" applyFont="true" applyBorder="true" applyAlignment="true" applyProtection="true">
      <alignment horizontal="general" vertical="bottom" textRotation="0" wrapText="false" indent="0" shrinkToFit="false"/>
      <protection locked="true" hidden="false"/>
    </xf>
    <xf numFmtId="164" fontId="5" fillId="0" borderId="0" applyFont="true" applyBorder="true" applyAlignment="true" applyProtection="true">
      <alignment horizontal="general" vertical="bottom" textRotation="0" wrapText="false" indent="0" shrinkToFit="false"/>
      <protection locked="true" hidden="false"/>
    </xf>
    <xf numFmtId="164" fontId="5" fillId="0" borderId="0" applyFont="true" applyBorder="true" applyAlignment="true" applyProtection="true">
      <alignment horizontal="general" vertical="bottom" textRotation="0" wrapText="false" indent="0" shrinkToFit="false"/>
      <protection locked="true" hidden="false"/>
    </xf>
    <xf numFmtId="170" fontId="5" fillId="0" borderId="0" applyFont="true" applyBorder="true" applyAlignment="true" applyProtection="true">
      <alignment horizontal="general" vertical="bottom" textRotation="0" wrapText="false" indent="0" shrinkToFit="false"/>
      <protection locked="true" hidden="false"/>
    </xf>
    <xf numFmtId="168" fontId="5" fillId="0" borderId="0" applyFont="true" applyBorder="true" applyAlignment="true" applyProtection="true">
      <alignment horizontal="general" vertical="bottom" textRotation="0" wrapText="false" indent="0" shrinkToFit="false"/>
      <protection locked="true" hidden="false"/>
    </xf>
    <xf numFmtId="164" fontId="4" fillId="0" borderId="0" applyFont="true" applyBorder="true" applyAlignment="true" applyProtection="true">
      <alignment horizontal="general" vertical="bottom" textRotation="0" wrapText="false" indent="0" shrinkToFit="false"/>
      <protection locked="true" hidden="false"/>
    </xf>
    <xf numFmtId="171" fontId="4" fillId="0" borderId="0" applyFont="true" applyBorder="true" applyAlignment="true" applyProtection="true">
      <alignment horizontal="general" vertical="bottom" textRotation="0" wrapText="false" indent="0" shrinkToFit="false"/>
      <protection locked="true" hidden="false"/>
    </xf>
    <xf numFmtId="164" fontId="6" fillId="0" borderId="0" applyFont="true" applyBorder="true" applyAlignment="true" applyProtection="true">
      <alignment horizontal="general" vertical="bottom" textRotation="0" wrapText="false" indent="0" shrinkToFit="false"/>
      <protection locked="true" hidden="false"/>
    </xf>
    <xf numFmtId="164" fontId="4" fillId="0" borderId="0" applyFont="true" applyBorder="true" applyAlignment="true" applyProtection="true">
      <alignment horizontal="general" vertical="bottom" textRotation="0" wrapText="false" indent="0" shrinkToFit="false"/>
      <protection locked="true" hidden="false"/>
    </xf>
    <xf numFmtId="164" fontId="4" fillId="0" borderId="0" applyFont="true" applyBorder="true" applyAlignment="true" applyProtection="true">
      <alignment horizontal="general" vertical="bottom" textRotation="0" wrapText="false" indent="0" shrinkToFit="false"/>
      <protection locked="true" hidden="false"/>
    </xf>
    <xf numFmtId="164" fontId="4" fillId="0" borderId="0" applyFont="true" applyBorder="true" applyAlignment="true" applyProtection="true">
      <alignment horizontal="general" vertical="bottom" textRotation="0" wrapText="false" indent="0" shrinkToFit="false"/>
      <protection locked="true" hidden="false"/>
    </xf>
    <xf numFmtId="164" fontId="4" fillId="0" borderId="0" applyFont="true" applyBorder="true" applyAlignment="true" applyProtection="true">
      <alignment horizontal="general" vertical="bottom" textRotation="0" wrapText="false" indent="0" shrinkToFit="false"/>
      <protection locked="true" hidden="false"/>
    </xf>
    <xf numFmtId="164" fontId="4" fillId="0" borderId="0" applyFont="true" applyBorder="true" applyAlignment="true" applyProtection="true">
      <alignment horizontal="general" vertical="bottom" textRotation="0" wrapText="false" indent="0" shrinkToFit="false"/>
      <protection locked="true" hidden="false"/>
    </xf>
    <xf numFmtId="164" fontId="4" fillId="0" borderId="0" applyFont="true" applyBorder="true" applyAlignment="true" applyProtection="true">
      <alignment horizontal="general" vertical="bottom" textRotation="0" wrapText="false" indent="0" shrinkToFit="false"/>
      <protection locked="true" hidden="false"/>
    </xf>
    <xf numFmtId="164" fontId="4" fillId="0" borderId="0" applyFont="true" applyBorder="true" applyAlignment="true" applyProtection="true">
      <alignment horizontal="general" vertical="bottom" textRotation="0" wrapText="false" indent="0" shrinkToFit="false"/>
      <protection locked="true" hidden="false"/>
    </xf>
    <xf numFmtId="164" fontId="4" fillId="0" borderId="0" applyFont="true" applyBorder="true" applyAlignment="true" applyProtection="true">
      <alignment horizontal="general" vertical="bottom" textRotation="0" wrapText="false" indent="0" shrinkToFit="false"/>
      <protection locked="true" hidden="false"/>
    </xf>
    <xf numFmtId="171" fontId="7" fillId="0" borderId="0" applyFont="true" applyBorder="true" applyAlignment="true" applyProtection="true">
      <alignment horizontal="general" vertical="bottom" textRotation="0" wrapText="false" indent="0" shrinkToFit="false"/>
      <protection locked="true" hidden="false"/>
    </xf>
    <xf numFmtId="164" fontId="8" fillId="0" borderId="0" applyFont="true" applyBorder="true" applyAlignment="true" applyProtection="true">
      <alignment horizontal="general" vertical="bottom" textRotation="0" wrapText="false" indent="0" shrinkToFit="false"/>
      <protection locked="true" hidden="false"/>
    </xf>
    <xf numFmtId="172" fontId="8" fillId="0" borderId="0" applyFont="true" applyBorder="true" applyAlignment="true" applyProtection="true">
      <alignment horizontal="general" vertical="bottom" textRotation="0" wrapText="false" indent="0" shrinkToFit="false"/>
      <protection locked="true" hidden="false"/>
    </xf>
    <xf numFmtId="164" fontId="9" fillId="0" borderId="0" applyFont="true" applyBorder="true" applyAlignment="true" applyProtection="true">
      <alignment horizontal="general" vertical="bottom" textRotation="0" wrapText="false" indent="0" shrinkToFit="false"/>
      <protection locked="true" hidden="false"/>
    </xf>
    <xf numFmtId="164" fontId="5" fillId="0" borderId="0" applyFont="true" applyBorder="true" applyAlignment="true" applyProtection="true">
      <alignment horizontal="general" vertical="bottom" textRotation="0" wrapText="false" indent="0" shrinkToFit="false"/>
      <protection locked="true" hidden="false"/>
    </xf>
    <xf numFmtId="164" fontId="4" fillId="0" borderId="0" applyFont="true" applyBorder="true" applyAlignment="true" applyProtection="true">
      <alignment horizontal="general" vertical="bottom" textRotation="0" wrapText="false" indent="0" shrinkToFit="false"/>
      <protection locked="true" hidden="false"/>
    </xf>
    <xf numFmtId="164" fontId="4" fillId="0" borderId="0" applyFont="true" applyBorder="true" applyAlignment="true" applyProtection="true">
      <alignment horizontal="general" vertical="bottom" textRotation="0" wrapText="false" indent="0" shrinkToFit="false"/>
      <protection locked="true" hidden="false"/>
    </xf>
    <xf numFmtId="173" fontId="10" fillId="0" borderId="0" applyFont="true" applyBorder="true" applyAlignment="true" applyProtection="true">
      <alignment horizontal="general" vertical="bottom" textRotation="0" wrapText="false" indent="0" shrinkToFit="false"/>
      <protection locked="true" hidden="false"/>
    </xf>
    <xf numFmtId="171" fontId="10" fillId="0" borderId="0" applyFont="true" applyBorder="true" applyAlignment="true" applyProtection="true">
      <alignment horizontal="general" vertical="bottom" textRotation="0" wrapText="false" indent="0" shrinkToFit="false"/>
      <protection locked="true" hidden="false"/>
    </xf>
    <xf numFmtId="164" fontId="10" fillId="0" borderId="0" applyFont="true" applyBorder="true" applyAlignment="true" applyProtection="true">
      <alignment horizontal="general" vertical="bottom" textRotation="0" wrapText="false" indent="0" shrinkToFit="false"/>
      <protection locked="true" hidden="false"/>
    </xf>
    <xf numFmtId="172" fontId="10" fillId="0" borderId="0" applyFont="true" applyBorder="true" applyAlignment="true" applyProtection="true">
      <alignment horizontal="general" vertical="bottom" textRotation="0" wrapText="false" indent="0" shrinkToFit="false"/>
      <protection locked="true" hidden="false"/>
    </xf>
    <xf numFmtId="164" fontId="5" fillId="0" borderId="0" applyFont="true" applyBorder="true" applyAlignment="true" applyProtection="true">
      <alignment horizontal="general" vertical="bottom" textRotation="0" wrapText="false" indent="0" shrinkToFit="false"/>
      <protection locked="true" hidden="false"/>
    </xf>
    <xf numFmtId="164" fontId="6" fillId="0" borderId="0" applyFont="true" applyBorder="true" applyAlignment="true" applyProtection="true">
      <alignment horizontal="general" vertical="bottom" textRotation="0" wrapText="false" indent="0" shrinkToFit="false"/>
      <protection locked="true" hidden="false"/>
    </xf>
    <xf numFmtId="164" fontId="4" fillId="0" borderId="0" applyFont="true" applyBorder="true" applyAlignment="true" applyProtection="true">
      <alignment horizontal="general" vertical="bottom" textRotation="0" wrapText="false" indent="0" shrinkToFit="false"/>
      <protection locked="true" hidden="false"/>
    </xf>
    <xf numFmtId="164" fontId="4" fillId="0" borderId="0" applyFont="true" applyBorder="true" applyAlignment="true" applyProtection="true">
      <alignment horizontal="general" vertical="bottom" textRotation="0" wrapText="false" indent="0" shrinkToFit="false"/>
      <protection locked="true" hidden="false"/>
    </xf>
    <xf numFmtId="173" fontId="5" fillId="0" borderId="0" applyFont="true" applyBorder="true" applyAlignment="true" applyProtection="true">
      <alignment horizontal="general" vertical="bottom" textRotation="0" wrapText="false" indent="0" shrinkToFit="false"/>
      <protection locked="true" hidden="false"/>
    </xf>
    <xf numFmtId="164" fontId="11" fillId="0" borderId="0" applyFont="true" applyBorder="false" applyAlignment="true" applyProtection="false">
      <alignment horizontal="general" vertical="top" textRotation="0" wrapText="true" indent="0" shrinkToFit="false"/>
    </xf>
    <xf numFmtId="164" fontId="4" fillId="0" borderId="0" applyFont="true" applyBorder="true" applyAlignment="true" applyProtection="true">
      <alignment horizontal="general" vertical="bottom" textRotation="0" wrapText="false" indent="0" shrinkToFit="false"/>
      <protection locked="true" hidden="false"/>
    </xf>
    <xf numFmtId="164" fontId="4" fillId="0" borderId="0" applyFont="true" applyBorder="true" applyAlignment="true" applyProtection="true">
      <alignment horizontal="general" vertical="bottom" textRotation="0" wrapText="false" indent="0" shrinkToFit="false"/>
      <protection locked="true" hidden="false"/>
    </xf>
    <xf numFmtId="164" fontId="12" fillId="0" borderId="0" applyFont="true" applyBorder="true" applyAlignment="true" applyProtection="true">
      <alignment horizontal="general" vertical="bottom" textRotation="0" wrapText="false" indent="0" shrinkToFit="false"/>
      <protection locked="true" hidden="false"/>
    </xf>
    <xf numFmtId="164" fontId="13" fillId="0" borderId="0" applyFont="true" applyBorder="true" applyAlignment="true" applyProtection="true">
      <alignment horizontal="general" vertical="bottom" textRotation="0" wrapText="false" indent="0" shrinkToFit="false"/>
      <protection locked="true" hidden="false"/>
    </xf>
    <xf numFmtId="164" fontId="4" fillId="0" borderId="0" applyFont="true" applyBorder="true" applyAlignment="true" applyProtection="true">
      <alignment horizontal="general" vertical="bottom" textRotation="0" wrapText="false" indent="0" shrinkToFit="false"/>
      <protection locked="true" hidden="false"/>
    </xf>
    <xf numFmtId="164" fontId="8" fillId="0" borderId="0" applyFont="true" applyBorder="true" applyAlignment="true" applyProtection="true">
      <alignment horizontal="general" vertical="bottom" textRotation="0" wrapText="false" indent="0" shrinkToFit="false"/>
      <protection locked="true" hidden="false"/>
    </xf>
    <xf numFmtId="164" fontId="5" fillId="0" borderId="0" applyFont="true" applyBorder="true" applyAlignment="true" applyProtection="true">
      <alignment horizontal="general" vertical="bottom" textRotation="0" wrapText="false" indent="0" shrinkToFit="false"/>
      <protection locked="true" hidden="false"/>
    </xf>
    <xf numFmtId="174" fontId="0" fillId="0" borderId="0" applyFont="true" applyBorder="false" applyAlignment="true" applyProtection="false">
      <alignment horizontal="general" vertical="bottom" textRotation="0" wrapText="false" indent="0" shrinkToFit="false"/>
    </xf>
    <xf numFmtId="174" fontId="0" fillId="0" borderId="0" applyFont="true" applyBorder="false" applyAlignment="true" applyProtection="false">
      <alignment horizontal="general" vertical="bottom" textRotation="0" wrapText="false" indent="0" shrinkToFit="false"/>
    </xf>
    <xf numFmtId="174" fontId="0" fillId="0" borderId="0" applyFont="true" applyBorder="false" applyAlignment="true" applyProtection="false">
      <alignment horizontal="general" vertical="bottom" textRotation="0" wrapText="false" indent="0" shrinkToFit="false"/>
    </xf>
    <xf numFmtId="174" fontId="0" fillId="0" borderId="0" applyFont="true" applyBorder="false" applyAlignment="true" applyProtection="false">
      <alignment horizontal="general" vertical="bottom" textRotation="0" wrapText="false" indent="0" shrinkToFit="false"/>
    </xf>
    <xf numFmtId="164" fontId="0" fillId="0" borderId="0" applyFont="true" applyBorder="false" applyAlignment="true" applyProtection="false">
      <alignment horizontal="general" vertical="bottom" textRotation="0" wrapText="false" indent="0" shrinkToFit="false"/>
    </xf>
    <xf numFmtId="175" fontId="0" fillId="0" borderId="0" applyFont="true" applyBorder="false" applyAlignment="true" applyProtection="false">
      <alignment horizontal="general" vertical="bottom" textRotation="0" wrapText="false" indent="0" shrinkToFit="false"/>
    </xf>
  </cellStyleXfs>
  <cellXfs count="103">
    <xf numFmtId="164" fontId="0" fillId="0" borderId="0" xfId="0" applyFont="false" applyBorder="false" applyAlignment="false" applyProtection="false">
      <alignment horizontal="general" vertical="bottom" textRotation="0" wrapText="false" indent="0" shrinkToFit="false"/>
      <protection locked="true" hidden="false"/>
    </xf>
    <xf numFmtId="164" fontId="14" fillId="0" borderId="0" xfId="0" applyFont="true" applyBorder="false" applyAlignment="false" applyProtection="false">
      <alignment horizontal="general" vertical="bottom" textRotation="0" wrapText="false" indent="0" shrinkToFit="false"/>
      <protection locked="true" hidden="false"/>
    </xf>
    <xf numFmtId="164" fontId="14" fillId="0" borderId="0" xfId="0" applyFont="true" applyBorder="false" applyAlignment="true" applyProtection="false">
      <alignment horizontal="right" vertical="top" textRotation="0" wrapText="false" indent="0" shrinkToFit="false"/>
      <protection locked="true" hidden="false"/>
    </xf>
    <xf numFmtId="164" fontId="14" fillId="0" borderId="0" xfId="0" applyFont="true" applyBorder="false" applyAlignment="true" applyProtection="false">
      <alignment horizontal="right" vertical="bottom" textRotation="0" wrapText="false" indent="0" shrinkToFit="false"/>
      <protection locked="true" hidden="false"/>
    </xf>
    <xf numFmtId="164" fontId="14" fillId="0" borderId="0" xfId="0" applyFont="true" applyBorder="false" applyAlignment="true" applyProtection="false">
      <alignment horizontal="general" vertical="top" textRotation="0" wrapText="false" indent="0" shrinkToFit="false"/>
      <protection locked="true" hidden="false"/>
    </xf>
    <xf numFmtId="164" fontId="14" fillId="0" borderId="0" xfId="0" applyFont="true" applyBorder="false" applyAlignment="true" applyProtection="false">
      <alignment horizontal="left" vertical="top" textRotation="0" wrapText="false" indent="0" shrinkToFit="false"/>
      <protection locked="true" hidden="false"/>
    </xf>
    <xf numFmtId="164" fontId="15" fillId="2" borderId="0" xfId="0" applyFont="true" applyBorder="true" applyAlignment="true" applyProtection="false">
      <alignment horizontal="general" vertical="center" textRotation="0" wrapText="false" indent="0" shrinkToFit="false"/>
      <protection locked="true" hidden="false"/>
    </xf>
    <xf numFmtId="164" fontId="16" fillId="0" borderId="0" xfId="0" applyFont="true" applyBorder="true" applyAlignment="true" applyProtection="false">
      <alignment horizontal="center" vertical="center" textRotation="0" wrapText="false" indent="0" shrinkToFit="false"/>
      <protection locked="true" hidden="false"/>
    </xf>
    <xf numFmtId="164" fontId="17" fillId="0" borderId="0" xfId="0" applyFont="true" applyBorder="false" applyAlignment="false" applyProtection="false">
      <alignment horizontal="general" vertical="bottom" textRotation="0" wrapText="false" indent="0" shrinkToFit="false"/>
      <protection locked="true" hidden="false"/>
    </xf>
    <xf numFmtId="164" fontId="16" fillId="0" borderId="1" xfId="0" applyFont="true" applyBorder="true" applyAlignment="true" applyProtection="false">
      <alignment horizontal="center" vertical="center" textRotation="0" wrapText="true" indent="0" shrinkToFit="false"/>
      <protection locked="true" hidden="false"/>
    </xf>
    <xf numFmtId="164" fontId="16" fillId="0" borderId="1" xfId="0" applyFont="true" applyBorder="true" applyAlignment="true" applyProtection="false">
      <alignment horizontal="center" vertical="center" textRotation="0" wrapText="false" indent="0" shrinkToFit="false"/>
      <protection locked="true" hidden="false"/>
    </xf>
    <xf numFmtId="164" fontId="14" fillId="0" borderId="0" xfId="0" applyFont="true" applyBorder="false" applyAlignment="true" applyProtection="false">
      <alignment horizontal="center" vertical="bottom" textRotation="0" wrapText="false" indent="0" shrinkToFit="false"/>
      <protection locked="true" hidden="false"/>
    </xf>
    <xf numFmtId="164" fontId="14" fillId="0" borderId="1" xfId="0" applyFont="true" applyBorder="true" applyAlignment="true" applyProtection="false">
      <alignment horizontal="center" vertical="center" textRotation="0" wrapText="false" indent="0" shrinkToFit="false"/>
      <protection locked="true" hidden="false"/>
    </xf>
    <xf numFmtId="164" fontId="14" fillId="0" borderId="1" xfId="0" applyFont="true" applyBorder="true" applyAlignment="true" applyProtection="false">
      <alignment horizontal="left" vertical="top" textRotation="0" wrapText="false" indent="0" shrinkToFit="false"/>
      <protection locked="true" hidden="false"/>
    </xf>
    <xf numFmtId="164" fontId="14" fillId="0" borderId="1" xfId="0" applyFont="true" applyBorder="true" applyAlignment="true" applyProtection="false">
      <alignment horizontal="center" vertical="top" textRotation="0" wrapText="false" indent="0" shrinkToFit="false"/>
      <protection locked="true" hidden="false"/>
    </xf>
    <xf numFmtId="164" fontId="18" fillId="0" borderId="0" xfId="0" applyFont="true" applyBorder="false" applyAlignment="false" applyProtection="false">
      <alignment horizontal="general" vertical="bottom" textRotation="0" wrapText="false" indent="0" shrinkToFit="false"/>
      <protection locked="true" hidden="false"/>
    </xf>
    <xf numFmtId="164" fontId="19" fillId="0" borderId="0" xfId="0" applyFont="true" applyBorder="false" applyAlignment="true" applyProtection="false">
      <alignment horizontal="center" vertical="bottom" textRotation="0" wrapText="false" indent="0" shrinkToFit="false"/>
      <protection locked="true" hidden="false"/>
    </xf>
    <xf numFmtId="164" fontId="18" fillId="0" borderId="0" xfId="0" applyFont="true" applyBorder="false" applyAlignment="true" applyProtection="false">
      <alignment horizontal="center" vertical="bottom" textRotation="0" wrapText="false" indent="0" shrinkToFit="false"/>
      <protection locked="true" hidden="false"/>
    </xf>
    <xf numFmtId="164" fontId="18" fillId="0" borderId="0" xfId="0" applyFont="true" applyBorder="false" applyAlignment="true" applyProtection="false">
      <alignment horizontal="justify" vertical="center" textRotation="0" wrapText="false" indent="0" shrinkToFit="false"/>
      <protection locked="true" hidden="false"/>
    </xf>
    <xf numFmtId="164" fontId="18" fillId="0" borderId="0" xfId="0" applyFont="true" applyBorder="false" applyAlignment="true" applyProtection="false">
      <alignment horizontal="justify" vertical="bottom" textRotation="0" wrapText="false" indent="0" shrinkToFit="false"/>
      <protection locked="true" hidden="false"/>
    </xf>
    <xf numFmtId="164" fontId="18" fillId="0" borderId="0" xfId="0" applyFont="true" applyBorder="false" applyAlignment="true" applyProtection="false">
      <alignment horizontal="left" vertical="center" textRotation="0" wrapText="true" indent="0" shrinkToFit="false"/>
      <protection locked="true" hidden="false"/>
    </xf>
    <xf numFmtId="164" fontId="21" fillId="0" borderId="0" xfId="0" applyFont="true" applyBorder="false" applyAlignment="true" applyProtection="false">
      <alignment horizontal="general" vertical="center" textRotation="0" wrapText="false" indent="0" shrinkToFit="false"/>
      <protection locked="true" hidden="false"/>
    </xf>
    <xf numFmtId="176" fontId="21" fillId="0" borderId="0" xfId="15" applyFont="true" applyBorder="true" applyAlignment="true" applyProtection="true">
      <alignment horizontal="general" vertical="center" textRotation="0" wrapText="false" indent="0" shrinkToFit="false"/>
      <protection locked="true" hidden="false"/>
    </xf>
    <xf numFmtId="164" fontId="21" fillId="0" borderId="0" xfId="0" applyFont="true" applyBorder="false" applyAlignment="true" applyProtection="false">
      <alignment horizontal="center" vertical="center" textRotation="0" wrapText="false" indent="0" shrinkToFit="false"/>
      <protection locked="true" hidden="false"/>
    </xf>
    <xf numFmtId="164" fontId="22" fillId="0" borderId="0" xfId="0" applyFont="true" applyBorder="false" applyAlignment="true" applyProtection="false">
      <alignment horizontal="general" vertical="center" textRotation="0" wrapText="false" indent="0" shrinkToFit="false"/>
      <protection locked="true" hidden="false"/>
    </xf>
    <xf numFmtId="176" fontId="21" fillId="0" borderId="0" xfId="15" applyFont="true" applyBorder="true" applyAlignment="true" applyProtection="true">
      <alignment horizontal="right" vertical="center" textRotation="0" wrapText="false" indent="0" shrinkToFit="false"/>
      <protection locked="true" hidden="false"/>
    </xf>
    <xf numFmtId="164" fontId="21" fillId="0" borderId="1" xfId="0" applyFont="true" applyBorder="true" applyAlignment="true" applyProtection="false">
      <alignment horizontal="center" vertical="center" textRotation="0" wrapText="true" indent="0" shrinkToFit="false"/>
      <protection locked="true" hidden="false"/>
    </xf>
    <xf numFmtId="164" fontId="21" fillId="0" borderId="1" xfId="0" applyFont="true" applyBorder="true" applyAlignment="true" applyProtection="false">
      <alignment horizontal="center" vertical="center" textRotation="0" wrapText="false" indent="0" shrinkToFit="false"/>
      <protection locked="true" hidden="false"/>
    </xf>
    <xf numFmtId="176" fontId="21" fillId="0" borderId="1" xfId="15" applyFont="true" applyBorder="true" applyAlignment="true" applyProtection="true">
      <alignment horizontal="center" vertical="center" textRotation="0" wrapText="false" indent="0" shrinkToFit="false"/>
      <protection locked="true" hidden="false"/>
    </xf>
    <xf numFmtId="164" fontId="22" fillId="0" borderId="1" xfId="0" applyFont="true" applyBorder="true" applyAlignment="true" applyProtection="false">
      <alignment horizontal="left" vertical="center" textRotation="0" wrapText="false" indent="0" shrinkToFit="false"/>
      <protection locked="true" hidden="false"/>
    </xf>
    <xf numFmtId="176" fontId="21" fillId="0" borderId="1" xfId="15" applyFont="true" applyBorder="true" applyAlignment="true" applyProtection="true">
      <alignment horizontal="left" vertical="center" textRotation="0" wrapText="false" indent="0" shrinkToFit="false"/>
      <protection locked="true" hidden="false"/>
    </xf>
    <xf numFmtId="164" fontId="21" fillId="0" borderId="1" xfId="0" applyFont="true" applyBorder="true" applyAlignment="true" applyProtection="false">
      <alignment horizontal="left" vertical="center" textRotation="0" wrapText="false" indent="0" shrinkToFit="false"/>
      <protection locked="true" hidden="false"/>
    </xf>
    <xf numFmtId="168" fontId="21" fillId="0" borderId="1" xfId="15" applyFont="true" applyBorder="true" applyAlignment="true" applyProtection="true">
      <alignment horizontal="left" vertical="center" textRotation="0" wrapText="false" indent="0" shrinkToFit="false"/>
      <protection locked="true" hidden="false"/>
    </xf>
    <xf numFmtId="164" fontId="21" fillId="0" borderId="1" xfId="0" applyFont="true" applyBorder="true" applyAlignment="true" applyProtection="false">
      <alignment horizontal="justify" vertical="center" textRotation="0" wrapText="true" indent="0" shrinkToFit="false"/>
      <protection locked="true" hidden="false"/>
    </xf>
    <xf numFmtId="168" fontId="22" fillId="0" borderId="2" xfId="15" applyFont="true" applyBorder="true" applyAlignment="true" applyProtection="true">
      <alignment horizontal="left" vertical="center" textRotation="0" wrapText="false" indent="0" shrinkToFit="false"/>
      <protection locked="true" hidden="false"/>
    </xf>
    <xf numFmtId="168" fontId="22" fillId="0" borderId="3" xfId="15" applyFont="true" applyBorder="true" applyAlignment="true" applyProtection="true">
      <alignment horizontal="left" vertical="center" textRotation="0" wrapText="false" indent="0" shrinkToFit="false"/>
      <protection locked="true" hidden="false"/>
    </xf>
    <xf numFmtId="168" fontId="22" fillId="0" borderId="1" xfId="15" applyFont="true" applyBorder="true" applyAlignment="true" applyProtection="true">
      <alignment horizontal="left" vertical="center" textRotation="0" wrapText="false" indent="0" shrinkToFit="false"/>
      <protection locked="true" hidden="false"/>
    </xf>
    <xf numFmtId="168" fontId="22" fillId="0" borderId="4" xfId="15" applyFont="true" applyBorder="true" applyAlignment="true" applyProtection="true">
      <alignment horizontal="left" vertical="center" textRotation="0" wrapText="false" indent="0" shrinkToFit="false"/>
      <protection locked="true" hidden="false"/>
    </xf>
    <xf numFmtId="165" fontId="21" fillId="0" borderId="1" xfId="15" applyFont="true" applyBorder="true" applyAlignment="true" applyProtection="true">
      <alignment horizontal="left" vertical="center" textRotation="0" wrapText="false" indent="0" shrinkToFit="false"/>
      <protection locked="true" hidden="false"/>
    </xf>
    <xf numFmtId="168" fontId="23" fillId="0" borderId="0" xfId="15" applyFont="true" applyBorder="true" applyAlignment="true" applyProtection="true">
      <alignment horizontal="general" vertical="center" textRotation="0" wrapText="false" indent="0" shrinkToFit="false"/>
      <protection locked="true" hidden="false"/>
    </xf>
    <xf numFmtId="164" fontId="4" fillId="0" borderId="0" xfId="0" applyFont="true" applyBorder="false" applyAlignment="false" applyProtection="false">
      <alignment horizontal="general" vertical="bottom" textRotation="0" wrapText="false" indent="0" shrinkToFit="false"/>
      <protection locked="true" hidden="false"/>
    </xf>
    <xf numFmtId="176" fontId="4" fillId="0" borderId="0" xfId="15" applyFont="true" applyBorder="true" applyAlignment="true" applyProtection="true">
      <alignment horizontal="general" vertical="bottom" textRotation="0" wrapText="false" indent="0" shrinkToFit="false"/>
      <protection locked="true" hidden="false"/>
    </xf>
    <xf numFmtId="165" fontId="4" fillId="0" borderId="0" xfId="15" applyFont="true" applyBorder="true" applyAlignment="true" applyProtection="true">
      <alignment horizontal="general" vertical="center" textRotation="0" wrapText="false" indent="0" shrinkToFit="false"/>
      <protection locked="true" hidden="false"/>
    </xf>
    <xf numFmtId="164" fontId="24" fillId="0" borderId="0" xfId="0" applyFont="true" applyBorder="true" applyAlignment="true" applyProtection="false">
      <alignment horizontal="center" vertical="top" textRotation="0" wrapText="false" indent="0" shrinkToFit="false"/>
      <protection locked="true" hidden="false"/>
    </xf>
    <xf numFmtId="164" fontId="25" fillId="0" borderId="0" xfId="0" applyFont="true" applyBorder="false" applyAlignment="false" applyProtection="false">
      <alignment horizontal="general" vertical="bottom" textRotation="0" wrapText="false" indent="0" shrinkToFit="false"/>
      <protection locked="true" hidden="false"/>
    </xf>
    <xf numFmtId="176" fontId="4" fillId="0" borderId="0" xfId="15" applyFont="true" applyBorder="true" applyAlignment="true" applyProtection="true">
      <alignment horizontal="right" vertical="top" textRotation="0" wrapText="false" indent="0" shrinkToFit="false"/>
      <protection locked="true" hidden="false"/>
    </xf>
    <xf numFmtId="164" fontId="4" fillId="0" borderId="0" xfId="0" applyFont="true" applyBorder="false" applyAlignment="true" applyProtection="false">
      <alignment horizontal="general" vertical="top" textRotation="0" wrapText="false" indent="0" shrinkToFit="false"/>
      <protection locked="true" hidden="false"/>
    </xf>
    <xf numFmtId="176" fontId="4" fillId="0" borderId="0" xfId="15" applyFont="true" applyBorder="true" applyAlignment="true" applyProtection="true">
      <alignment horizontal="right" vertical="bottom" textRotation="0" wrapText="false" indent="0" shrinkToFit="false"/>
      <protection locked="true" hidden="false"/>
    </xf>
    <xf numFmtId="164" fontId="4" fillId="0" borderId="1" xfId="0" applyFont="true" applyBorder="true" applyAlignment="true" applyProtection="false">
      <alignment horizontal="center" vertical="center" textRotation="0" wrapText="true" indent="0" shrinkToFit="false"/>
      <protection locked="true" hidden="false"/>
    </xf>
    <xf numFmtId="164" fontId="4" fillId="0" borderId="1" xfId="0" applyFont="true" applyBorder="true" applyAlignment="true" applyProtection="false">
      <alignment horizontal="center" vertical="center" textRotation="0" wrapText="false" indent="0" shrinkToFit="false"/>
      <protection locked="true" hidden="false"/>
    </xf>
    <xf numFmtId="176" fontId="4" fillId="0" borderId="1" xfId="15" applyFont="true" applyBorder="true" applyAlignment="true" applyProtection="true">
      <alignment horizontal="center" vertical="center" textRotation="0" wrapText="true" indent="0" shrinkToFit="false"/>
      <protection locked="true" hidden="false"/>
    </xf>
    <xf numFmtId="164" fontId="24" fillId="0" borderId="0" xfId="0" applyFont="true" applyBorder="false" applyAlignment="false" applyProtection="false">
      <alignment horizontal="general" vertical="bottom" textRotation="0" wrapText="false" indent="0" shrinkToFit="false"/>
      <protection locked="true" hidden="false"/>
    </xf>
    <xf numFmtId="164" fontId="24" fillId="0" borderId="1" xfId="0" applyFont="true" applyBorder="true" applyAlignment="true" applyProtection="false">
      <alignment horizontal="center" vertical="top" textRotation="0" wrapText="false" indent="0" shrinkToFit="false"/>
      <protection locked="true" hidden="false"/>
    </xf>
    <xf numFmtId="164" fontId="24" fillId="0" borderId="1" xfId="0" applyFont="true" applyBorder="true" applyAlignment="true" applyProtection="false">
      <alignment horizontal="left" vertical="top" textRotation="0" wrapText="false" indent="0" shrinkToFit="false"/>
      <protection locked="true" hidden="false"/>
    </xf>
    <xf numFmtId="168" fontId="24" fillId="0" borderId="1" xfId="15" applyFont="true" applyBorder="true" applyAlignment="true" applyProtection="true">
      <alignment horizontal="left" vertical="top" textRotation="0" wrapText="false" indent="0" shrinkToFit="false"/>
      <protection locked="true" hidden="false"/>
    </xf>
    <xf numFmtId="164" fontId="4" fillId="0" borderId="1" xfId="0" applyFont="true" applyBorder="true" applyAlignment="true" applyProtection="false">
      <alignment horizontal="center" vertical="top" textRotation="0" wrapText="false" indent="0" shrinkToFit="false"/>
      <protection locked="true" hidden="false"/>
    </xf>
    <xf numFmtId="164" fontId="4" fillId="0" borderId="1" xfId="0" applyFont="true" applyBorder="true" applyAlignment="true" applyProtection="false">
      <alignment horizontal="left" vertical="top" textRotation="0" wrapText="false" indent="0" shrinkToFit="false"/>
      <protection locked="true" hidden="false"/>
    </xf>
    <xf numFmtId="168" fontId="4" fillId="0" borderId="1" xfId="15" applyFont="true" applyBorder="true" applyAlignment="true" applyProtection="true">
      <alignment horizontal="left" vertical="top" textRotation="0" wrapText="false" indent="0" shrinkToFit="false"/>
      <protection locked="true" hidden="false"/>
    </xf>
    <xf numFmtId="164" fontId="24" fillId="0" borderId="1" xfId="0" applyFont="true" applyBorder="true" applyAlignment="true" applyProtection="false">
      <alignment horizontal="left" vertical="top" textRotation="0" wrapText="true" indent="0" shrinkToFit="false"/>
      <protection locked="true" hidden="false"/>
    </xf>
    <xf numFmtId="176" fontId="4" fillId="0" borderId="0" xfId="15" applyFont="true" applyBorder="true" applyAlignment="true" applyProtection="true">
      <alignment horizontal="general" vertical="top" textRotation="0" wrapText="false" indent="0" shrinkToFit="false"/>
      <protection locked="true" hidden="false"/>
    </xf>
    <xf numFmtId="164" fontId="4" fillId="0" borderId="0" xfId="0" applyFont="true" applyBorder="false" applyAlignment="true" applyProtection="false">
      <alignment horizontal="center" vertical="top" textRotation="0" wrapText="false" indent="0" shrinkToFit="false"/>
      <protection locked="true" hidden="false"/>
    </xf>
    <xf numFmtId="176" fontId="4" fillId="0" borderId="0" xfId="15" applyFont="true" applyBorder="true" applyAlignment="true" applyProtection="true">
      <alignment horizontal="center" vertical="top" textRotation="0" wrapText="false" indent="0" shrinkToFit="false"/>
      <protection locked="true" hidden="false"/>
    </xf>
    <xf numFmtId="165" fontId="4" fillId="0" borderId="0" xfId="15" applyFont="true" applyBorder="true" applyAlignment="true" applyProtection="true">
      <alignment horizontal="general" vertical="bottom" textRotation="0" wrapText="false" indent="0" shrinkToFit="false"/>
      <protection locked="true" hidden="false"/>
    </xf>
    <xf numFmtId="176" fontId="4" fillId="0" borderId="1" xfId="15" applyFont="true" applyBorder="true" applyAlignment="true" applyProtection="true">
      <alignment horizontal="center" vertical="center" textRotation="0" wrapText="false" indent="0" shrinkToFit="false"/>
      <protection locked="true" hidden="false"/>
    </xf>
    <xf numFmtId="176" fontId="24" fillId="0" borderId="1" xfId="15" applyFont="true" applyBorder="true" applyAlignment="true" applyProtection="true">
      <alignment horizontal="general" vertical="top" textRotation="0" wrapText="true" indent="0" shrinkToFit="false"/>
      <protection locked="true" hidden="false"/>
    </xf>
    <xf numFmtId="176" fontId="24" fillId="0" borderId="1" xfId="15" applyFont="true" applyBorder="true" applyAlignment="true" applyProtection="true">
      <alignment horizontal="left" vertical="top" textRotation="0" wrapText="false" indent="0" shrinkToFit="false"/>
      <protection locked="true" hidden="false"/>
    </xf>
    <xf numFmtId="165" fontId="24" fillId="0" borderId="0" xfId="15" applyFont="true" applyBorder="true" applyAlignment="true" applyProtection="true">
      <alignment horizontal="general" vertical="bottom" textRotation="0" wrapText="false" indent="0" shrinkToFit="false"/>
      <protection locked="true" hidden="false"/>
    </xf>
    <xf numFmtId="168" fontId="24" fillId="0" borderId="1" xfId="15" applyFont="true" applyBorder="true" applyAlignment="true" applyProtection="true">
      <alignment horizontal="general" vertical="bottom" textRotation="0" wrapText="false" indent="0" shrinkToFit="false"/>
      <protection locked="true" hidden="false"/>
    </xf>
    <xf numFmtId="164" fontId="4" fillId="0" borderId="1" xfId="0" applyFont="true" applyBorder="true" applyAlignment="true" applyProtection="false">
      <alignment horizontal="left" vertical="top" textRotation="0" wrapText="true" indent="1" shrinkToFit="false"/>
      <protection locked="true" hidden="false"/>
    </xf>
    <xf numFmtId="168" fontId="4" fillId="0" borderId="1" xfId="15" applyFont="true" applyBorder="true" applyAlignment="true" applyProtection="true">
      <alignment horizontal="general" vertical="top" textRotation="0" wrapText="true" indent="0" shrinkToFit="false"/>
      <protection locked="true" hidden="false"/>
    </xf>
    <xf numFmtId="168" fontId="24" fillId="0" borderId="1" xfId="15" applyFont="true" applyBorder="true" applyAlignment="true" applyProtection="true">
      <alignment horizontal="general" vertical="top" textRotation="0" wrapText="false" indent="0" shrinkToFit="false"/>
      <protection locked="true" hidden="false"/>
    </xf>
    <xf numFmtId="168" fontId="24" fillId="0" borderId="1" xfId="15" applyFont="true" applyBorder="true" applyAlignment="true" applyProtection="true">
      <alignment horizontal="general" vertical="top" textRotation="0" wrapText="true" indent="0" shrinkToFit="false"/>
      <protection locked="true" hidden="false"/>
    </xf>
    <xf numFmtId="164" fontId="4" fillId="0" borderId="5" xfId="0" applyFont="true" applyBorder="true" applyAlignment="false" applyProtection="false">
      <alignment horizontal="general" vertical="bottom" textRotation="0" wrapText="false" indent="0" shrinkToFit="false"/>
      <protection locked="true" hidden="false"/>
    </xf>
    <xf numFmtId="164" fontId="4" fillId="0" borderId="1" xfId="0" applyFont="true" applyBorder="true" applyAlignment="true" applyProtection="false">
      <alignment horizontal="left" vertical="top" textRotation="0" wrapText="true" indent="0" shrinkToFit="false"/>
      <protection locked="true" hidden="false"/>
    </xf>
    <xf numFmtId="164" fontId="4" fillId="0" borderId="1" xfId="0" applyFont="true" applyBorder="true" applyAlignment="true" applyProtection="false">
      <alignment horizontal="left" vertical="top" textRotation="0" wrapText="false" indent="1" shrinkToFit="false"/>
      <protection locked="true" hidden="false"/>
    </xf>
    <xf numFmtId="168" fontId="4" fillId="0" borderId="0" xfId="0" applyFont="true" applyBorder="false" applyAlignment="false" applyProtection="false">
      <alignment horizontal="general" vertical="bottom" textRotation="0" wrapText="false" indent="0" shrinkToFit="false"/>
      <protection locked="true" hidden="false"/>
    </xf>
    <xf numFmtId="164" fontId="4" fillId="0" borderId="0" xfId="0" applyFont="true" applyBorder="false" applyAlignment="true" applyProtection="false">
      <alignment horizontal="general" vertical="center" textRotation="0" wrapText="false" indent="0" shrinkToFit="false"/>
      <protection locked="true" hidden="false"/>
    </xf>
    <xf numFmtId="164" fontId="4" fillId="0" borderId="0" xfId="0" applyFont="true" applyBorder="true" applyAlignment="true" applyProtection="false">
      <alignment horizontal="center" vertical="bottom" textRotation="0" wrapText="false" indent="0" shrinkToFit="false"/>
      <protection locked="true" hidden="false"/>
    </xf>
    <xf numFmtId="164" fontId="26" fillId="0" borderId="0" xfId="0" applyFont="true" applyBorder="false" applyAlignment="true" applyProtection="false">
      <alignment horizontal="general" vertical="center" textRotation="0" wrapText="false" indent="0" shrinkToFit="false"/>
      <protection locked="true" hidden="false"/>
    </xf>
    <xf numFmtId="165" fontId="26" fillId="0" borderId="0" xfId="15" applyFont="true" applyBorder="true" applyAlignment="true" applyProtection="true">
      <alignment horizontal="general" vertical="center" textRotation="0" wrapText="false" indent="0" shrinkToFit="false"/>
      <protection locked="true" hidden="false"/>
    </xf>
    <xf numFmtId="164" fontId="22" fillId="0" borderId="0" xfId="0" applyFont="true" applyBorder="true" applyAlignment="true" applyProtection="false">
      <alignment horizontal="center" vertical="center" textRotation="0" wrapText="false" indent="0" shrinkToFit="false"/>
      <protection locked="true" hidden="false"/>
    </xf>
    <xf numFmtId="164" fontId="27" fillId="0" borderId="0" xfId="0" applyFont="true" applyBorder="false" applyAlignment="true" applyProtection="false">
      <alignment horizontal="general" vertical="center" textRotation="0" wrapText="false" indent="0" shrinkToFit="false"/>
      <protection locked="true" hidden="false"/>
    </xf>
    <xf numFmtId="164" fontId="21" fillId="0" borderId="0" xfId="0" applyFont="true" applyBorder="false" applyAlignment="true" applyProtection="false">
      <alignment horizontal="right" vertical="center" textRotation="0" wrapText="false" indent="0" shrinkToFit="false"/>
      <protection locked="true" hidden="false"/>
    </xf>
    <xf numFmtId="164" fontId="22" fillId="0" borderId="1" xfId="0" applyFont="true" applyBorder="true" applyAlignment="true" applyProtection="false">
      <alignment horizontal="center" vertical="center" textRotation="0" wrapText="false" indent="0" shrinkToFit="false"/>
      <protection locked="true" hidden="false"/>
    </xf>
    <xf numFmtId="164" fontId="22" fillId="0" borderId="1" xfId="0" applyFont="true" applyBorder="true" applyAlignment="true" applyProtection="false">
      <alignment horizontal="left" vertical="center" textRotation="0" wrapText="true" indent="0" shrinkToFit="false"/>
      <protection locked="true" hidden="false"/>
    </xf>
    <xf numFmtId="168" fontId="22" fillId="0" borderId="1" xfId="15" applyFont="true" applyBorder="true" applyAlignment="true" applyProtection="true">
      <alignment horizontal="center" vertical="center" textRotation="0" wrapText="false" indent="0" shrinkToFit="false"/>
      <protection locked="true" hidden="false"/>
    </xf>
    <xf numFmtId="165" fontId="28" fillId="0" borderId="0" xfId="15" applyFont="true" applyBorder="true" applyAlignment="true" applyProtection="true">
      <alignment horizontal="general" vertical="center" textRotation="0" wrapText="false" indent="0" shrinkToFit="false"/>
      <protection locked="true" hidden="false"/>
    </xf>
    <xf numFmtId="164" fontId="28" fillId="0" borderId="0" xfId="0" applyFont="true" applyBorder="false" applyAlignment="true" applyProtection="false">
      <alignment horizontal="general" vertical="center" textRotation="0" wrapText="false" indent="0" shrinkToFit="false"/>
      <protection locked="true" hidden="false"/>
    </xf>
    <xf numFmtId="164" fontId="21" fillId="0" borderId="1" xfId="0" applyFont="true" applyBorder="true" applyAlignment="true" applyProtection="false">
      <alignment horizontal="left" vertical="center" textRotation="0" wrapText="true" indent="0" shrinkToFit="false"/>
      <protection locked="true" hidden="false"/>
    </xf>
    <xf numFmtId="168" fontId="21" fillId="0" borderId="1" xfId="15" applyFont="true" applyBorder="true" applyAlignment="true" applyProtection="true">
      <alignment horizontal="center" vertical="center" textRotation="0" wrapText="false" indent="0" shrinkToFit="false"/>
      <protection locked="true" hidden="false"/>
    </xf>
    <xf numFmtId="176" fontId="26" fillId="0" borderId="0" xfId="15" applyFont="true" applyBorder="true" applyAlignment="true" applyProtection="true">
      <alignment horizontal="general" vertical="center" textRotation="0" wrapText="false" indent="0" shrinkToFit="false"/>
      <protection locked="true" hidden="false"/>
    </xf>
    <xf numFmtId="165" fontId="26" fillId="0" borderId="0" xfId="0" applyFont="true" applyBorder="false" applyAlignment="true" applyProtection="false">
      <alignment horizontal="general" vertical="center" textRotation="0" wrapText="false" indent="0" shrinkToFit="false"/>
      <protection locked="true" hidden="false"/>
    </xf>
    <xf numFmtId="165" fontId="23" fillId="0" borderId="0" xfId="15" applyFont="true" applyBorder="true" applyAlignment="true" applyProtection="true">
      <alignment horizontal="center" vertical="center" textRotation="0" wrapText="false" indent="0" shrinkToFit="false"/>
      <protection locked="true" hidden="false"/>
    </xf>
    <xf numFmtId="165" fontId="23" fillId="0" borderId="0" xfId="15" applyFont="true" applyBorder="true" applyAlignment="true" applyProtection="true">
      <alignment horizontal="left" vertical="center" textRotation="0" wrapText="true" indent="0" shrinkToFit="false"/>
      <protection locked="true" hidden="false"/>
    </xf>
    <xf numFmtId="168" fontId="23" fillId="0" borderId="0" xfId="15" applyFont="true" applyBorder="true" applyAlignment="true" applyProtection="true">
      <alignment horizontal="center" vertical="center" textRotation="0" wrapText="false" indent="0" shrinkToFit="false"/>
      <protection locked="true" hidden="false"/>
    </xf>
    <xf numFmtId="177" fontId="23" fillId="0" borderId="0" xfId="15" applyFont="true" applyBorder="true" applyAlignment="true" applyProtection="true">
      <alignment horizontal="center" vertical="center" textRotation="0" wrapText="false" indent="0" shrinkToFit="false"/>
      <protection locked="true" hidden="false"/>
    </xf>
    <xf numFmtId="165" fontId="29" fillId="0" borderId="0" xfId="15" applyFont="true" applyBorder="true" applyAlignment="true" applyProtection="true">
      <alignment horizontal="general" vertical="center" textRotation="0" wrapText="false" indent="0" shrinkToFit="false"/>
      <protection locked="true" hidden="false"/>
    </xf>
    <xf numFmtId="164" fontId="30" fillId="0" borderId="0" xfId="0" applyFont="true" applyBorder="false" applyAlignment="true" applyProtection="false">
      <alignment horizontal="general" vertical="center" textRotation="0" wrapText="false" indent="0" shrinkToFit="false"/>
      <protection locked="true" hidden="false"/>
    </xf>
    <xf numFmtId="177" fontId="30" fillId="0" borderId="0" xfId="0" applyFont="true" applyBorder="false" applyAlignment="true" applyProtection="false">
      <alignment horizontal="general" vertical="center" textRotation="0" wrapText="false" indent="0" shrinkToFit="false"/>
      <protection locked="true" hidden="false"/>
    </xf>
    <xf numFmtId="165" fontId="5" fillId="0" borderId="0" xfId="15" applyFont="true" applyBorder="true" applyAlignment="true" applyProtection="true">
      <alignment horizontal="general" vertical="center" textRotation="0" wrapText="false" indent="0" shrinkToFit="false"/>
      <protection locked="true" hidden="false"/>
    </xf>
    <xf numFmtId="164" fontId="5" fillId="0" borderId="0" xfId="0" applyFont="true" applyBorder="false" applyAlignment="true" applyProtection="false">
      <alignment horizontal="general" vertical="center" textRotation="0" wrapText="false" indent="0" shrinkToFit="false"/>
      <protection locked="true" hidden="false"/>
    </xf>
    <xf numFmtId="178" fontId="26" fillId="0" borderId="0" xfId="0" applyFont="true" applyBorder="false" applyAlignment="true" applyProtection="false">
      <alignment horizontal="general" vertical="center" textRotation="0" wrapText="false" indent="0" shrinkToFit="false"/>
      <protection locked="true" hidden="false"/>
    </xf>
    <xf numFmtId="168" fontId="26" fillId="0" borderId="0" xfId="0" applyFont="true" applyBorder="false" applyAlignment="true" applyProtection="false">
      <alignment horizontal="general" vertical="center" textRotation="0" wrapText="false" indent="0" shrinkToFit="false"/>
      <protection locked="true" hidden="false"/>
    </xf>
  </cellXfs>
  <cellStyles count="101">
    <cellStyle name="Normal" xfId="0" builtinId="0"/>
    <cellStyle name="Comma" xfId="15" builtinId="3"/>
    <cellStyle name="Comma [0]" xfId="16" builtinId="6"/>
    <cellStyle name="Currency" xfId="17" builtinId="4"/>
    <cellStyle name="Currency [0]" xfId="18" builtinId="7"/>
    <cellStyle name="Percent" xfId="19" builtinId="5"/>
    <cellStyle name="Comma 10 2 4" xfId="20"/>
    <cellStyle name="Comma 100 2" xfId="21"/>
    <cellStyle name="Comma 2" xfId="22"/>
    <cellStyle name="Comma 2 10" xfId="23"/>
    <cellStyle name="Comma 2 2" xfId="24"/>
    <cellStyle name="Comma 2 2 2" xfId="25"/>
    <cellStyle name="Comma 2 2 2 2" xfId="26"/>
    <cellStyle name="Comma 2 2 3" xfId="27"/>
    <cellStyle name="Comma 2 3" xfId="28"/>
    <cellStyle name="Comma 2 3 2" xfId="29"/>
    <cellStyle name="Comma 2 3 3" xfId="30"/>
    <cellStyle name="Comma 2 4" xfId="31"/>
    <cellStyle name="Comma 2 4 2" xfId="32"/>
    <cellStyle name="Comma 2 4 3" xfId="33"/>
    <cellStyle name="Comma 2 5" xfId="34"/>
    <cellStyle name="Comma 2 5 10" xfId="35"/>
    <cellStyle name="Comma 2 5 2" xfId="36"/>
    <cellStyle name="Comma 2 5 3" xfId="37"/>
    <cellStyle name="Comma 2 5 3 2" xfId="38"/>
    <cellStyle name="Comma 2 6" xfId="39"/>
    <cellStyle name="Comma 2 6 2" xfId="40"/>
    <cellStyle name="Comma 2 6 3" xfId="41"/>
    <cellStyle name="Comma 2 7" xfId="42"/>
    <cellStyle name="Comma 2 8" xfId="43"/>
    <cellStyle name="Comma 20" xfId="44"/>
    <cellStyle name="Comma 22" xfId="45"/>
    <cellStyle name="Comma 3" xfId="46"/>
    <cellStyle name="Comma 3 11" xfId="47"/>
    <cellStyle name="Comma 3 2" xfId="48"/>
    <cellStyle name="Comma 3 3" xfId="49"/>
    <cellStyle name="Comma 3 4" xfId="50"/>
    <cellStyle name="Comma 4" xfId="51"/>
    <cellStyle name="Comma 4 2" xfId="52"/>
    <cellStyle name="Comma 4 3" xfId="53"/>
    <cellStyle name="Comma 5" xfId="54"/>
    <cellStyle name="Comma 5 2" xfId="55"/>
    <cellStyle name="Comma 5 3" xfId="56"/>
    <cellStyle name="Comma 6" xfId="57"/>
    <cellStyle name="Comma 7" xfId="58"/>
    <cellStyle name="Comma 8" xfId="59"/>
    <cellStyle name="Comma 9" xfId="60"/>
    <cellStyle name="Comma 94" xfId="61"/>
    <cellStyle name="Currency 2" xfId="62"/>
    <cellStyle name="Custom - Style8 4 2 5 10" xfId="63"/>
    <cellStyle name="Custom - Style8 4 3 2 2" xfId="64"/>
    <cellStyle name="Custom - Style8 4 3 2 2 2" xfId="65"/>
    <cellStyle name="Custom - Style8 4 3 2 2 2 2" xfId="66"/>
    <cellStyle name="Normal 10" xfId="67"/>
    <cellStyle name="Normal 11" xfId="68"/>
    <cellStyle name="Normal 12" xfId="69"/>
    <cellStyle name="Normal 13" xfId="70"/>
    <cellStyle name="Normal 13 2 2" xfId="71"/>
    <cellStyle name="Normal 15" xfId="72"/>
    <cellStyle name="Normal 15 2" xfId="73"/>
    <cellStyle name="Normal 2" xfId="74"/>
    <cellStyle name="Normal 2 16" xfId="75"/>
    <cellStyle name="Normal 2 2" xfId="76"/>
    <cellStyle name="Normal 2 2 2" xfId="77"/>
    <cellStyle name="Normal 2 2 3" xfId="78"/>
    <cellStyle name="Normal 2 3" xfId="79"/>
    <cellStyle name="Normal 2 4" xfId="80"/>
    <cellStyle name="Normal 2 5" xfId="81"/>
    <cellStyle name="Normal 2 6" xfId="82"/>
    <cellStyle name="Normal 2 7" xfId="83"/>
    <cellStyle name="Normal 2 8" xfId="84"/>
    <cellStyle name="Normal 2 8 2" xfId="85"/>
    <cellStyle name="Normal 2 8 3 2" xfId="86"/>
    <cellStyle name="Normal 2 8 5" xfId="87"/>
    <cellStyle name="Normal 2_AANOAT" xfId="88"/>
    <cellStyle name="Normal 3" xfId="89"/>
    <cellStyle name="Normal 3 2" xfId="90"/>
    <cellStyle name="Normal 3 3" xfId="91"/>
    <cellStyle name="Normal 3 4" xfId="92"/>
    <cellStyle name="Normal 3 4 2" xfId="93"/>
    <cellStyle name="Normal 3 4 3 2" xfId="94"/>
    <cellStyle name="Normal 3 4 4" xfId="95"/>
    <cellStyle name="Normal 3_OET balance 2013_4" xfId="96"/>
    <cellStyle name="Normal 4" xfId="97"/>
    <cellStyle name="Normal 4 2" xfId="98"/>
    <cellStyle name="Normal 4 3" xfId="99"/>
    <cellStyle name="Normal 43 2" xfId="100"/>
    <cellStyle name="Normal 5" xfId="101"/>
    <cellStyle name="Normal 5 2" xfId="102"/>
    <cellStyle name="Normal 5 3" xfId="103"/>
    <cellStyle name="Normal 51" xfId="104"/>
    <cellStyle name="Normal 6" xfId="105"/>
    <cellStyle name="Normal 7" xfId="106"/>
    <cellStyle name="Normal 8" xfId="107"/>
    <cellStyle name="Normal 9" xfId="108"/>
    <cellStyle name="Percent 10" xfId="109"/>
    <cellStyle name="Percent 2" xfId="110"/>
    <cellStyle name="Percent 3" xfId="111"/>
    <cellStyle name="Percent 6" xfId="112"/>
    <cellStyle name="PSChar" xfId="113"/>
    <cellStyle name="PSDate" xfId="114"/>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2D05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worksheet" Target="worksheets/sheet6.xml"/><Relationship Id="rId8"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92D050"/>
    <pageSetUpPr fitToPage="false"/>
  </sheetPr>
  <dimension ref="B2:F40"/>
  <sheetViews>
    <sheetView showFormulas="true" showGridLines="true" showRowColHeaders="true" showZeros="true" rightToLeft="false" tabSelected="false" showOutlineSymbols="true" defaultGridColor="true" view="normal" topLeftCell="A19" colorId="64" zoomScale="80" zoomScaleNormal="80" zoomScalePageLayoutView="100" workbookViewId="0">
      <selection pane="topLeft" activeCell="E10" activeCellId="0" sqref="E10"/>
    </sheetView>
  </sheetViews>
  <sheetFormatPr defaultColWidth="9.12109375" defaultRowHeight="13.5" zeroHeight="false" outlineLevelRow="0" outlineLevelCol="0"/>
  <cols>
    <col collapsed="false" customWidth="true" hidden="false" outlineLevel="0" max="1" min="1" style="1" width="2.99"/>
    <col collapsed="false" customWidth="true" hidden="false" outlineLevel="0" max="2" min="2" style="1" width="9.89"/>
    <col collapsed="false" customWidth="true" hidden="false" outlineLevel="0" max="3" min="3" style="1" width="42.89"/>
    <col collapsed="false" customWidth="true" hidden="false" outlineLevel="0" max="4" min="4" style="1" width="12.89"/>
    <col collapsed="false" customWidth="true" hidden="false" outlineLevel="0" max="5" min="5" style="1" width="23.01"/>
    <col collapsed="false" customWidth="true" hidden="false" outlineLevel="0" max="6" min="6" style="1" width="8.44"/>
    <col collapsed="false" customWidth="true" hidden="false" outlineLevel="0" max="8" min="7" style="1" width="10"/>
    <col collapsed="false" customWidth="true" hidden="false" outlineLevel="0" max="9" min="9" style="1" width="8.56"/>
    <col collapsed="false" customWidth="true" hidden="false" outlineLevel="0" max="10" min="10" style="1" width="9.56"/>
    <col collapsed="false" customWidth="true" hidden="false" outlineLevel="0" max="11" min="11" style="1" width="10"/>
    <col collapsed="false" customWidth="true" hidden="false" outlineLevel="0" max="16" min="12" style="1" width="12.1"/>
    <col collapsed="false" customWidth="false" hidden="false" outlineLevel="0" max="1024" min="17" style="1" width="9.11"/>
  </cols>
  <sheetData>
    <row r="2" customFormat="false" ht="13.5" hidden="false" customHeight="false" outlineLevel="0" collapsed="false">
      <c r="E2" s="2" t="s">
        <v>0</v>
      </c>
    </row>
    <row r="3" customFormat="false" ht="13.5" hidden="false" customHeight="false" outlineLevel="0" collapsed="false">
      <c r="E3" s="2" t="s">
        <v>1</v>
      </c>
    </row>
    <row r="4" customFormat="false" ht="13.5" hidden="false" customHeight="false" outlineLevel="0" collapsed="false">
      <c r="E4" s="3" t="s">
        <v>2</v>
      </c>
    </row>
    <row r="5" customFormat="false" ht="13.5" hidden="false" customHeight="false" outlineLevel="0" collapsed="false">
      <c r="E5" s="3"/>
    </row>
    <row r="6" customFormat="false" ht="13.5" hidden="false" customHeight="false" outlineLevel="0" collapsed="false">
      <c r="E6" s="3"/>
    </row>
    <row r="8" customFormat="false" ht="13.5" hidden="false" customHeight="false" outlineLevel="0" collapsed="false">
      <c r="B8" s="4" t="s">
        <v>3</v>
      </c>
    </row>
    <row r="9" customFormat="false" ht="13.5" hidden="false" customHeight="false" outlineLevel="0" collapsed="false">
      <c r="B9" s="4"/>
    </row>
    <row r="10" customFormat="false" ht="13.5" hidden="false" customHeight="false" outlineLevel="0" collapsed="false">
      <c r="B10" s="4" t="s">
        <v>4</v>
      </c>
      <c r="C10" s="1" t="s">
        <v>5</v>
      </c>
    </row>
    <row r="12" customFormat="false" ht="13.5" hidden="false" customHeight="false" outlineLevel="0" collapsed="false">
      <c r="B12" s="4" t="s">
        <v>6</v>
      </c>
    </row>
    <row r="13" customFormat="false" ht="13.5" hidden="false" customHeight="false" outlineLevel="0" collapsed="false">
      <c r="B13" s="4"/>
    </row>
    <row r="14" customFormat="false" ht="13.5" hidden="false" customHeight="false" outlineLevel="0" collapsed="false">
      <c r="B14" s="4" t="s">
        <v>7</v>
      </c>
      <c r="C14" s="5" t="n">
        <v>70141819</v>
      </c>
      <c r="D14" s="1" t="s">
        <v>8</v>
      </c>
      <c r="E14" s="1" t="n">
        <v>70143081</v>
      </c>
    </row>
    <row r="16" customFormat="false" ht="13.5" hidden="false" customHeight="false" outlineLevel="0" collapsed="false">
      <c r="B16" s="4" t="s">
        <v>9</v>
      </c>
    </row>
    <row r="17" customFormat="false" ht="13.5" hidden="false" customHeight="false" outlineLevel="0" collapsed="false">
      <c r="B17" s="4"/>
    </row>
    <row r="18" customFormat="false" ht="13.5" hidden="false" customHeight="false" outlineLevel="0" collapsed="false">
      <c r="B18" s="4"/>
    </row>
    <row r="21" customFormat="false" ht="17.25" hidden="false" customHeight="true" outlineLevel="0" collapsed="false">
      <c r="B21" s="6" t="s">
        <v>10</v>
      </c>
      <c r="C21" s="7" t="s">
        <v>11</v>
      </c>
      <c r="D21" s="7"/>
      <c r="E21" s="7"/>
    </row>
    <row r="22" customFormat="false" ht="17.25" hidden="false" customHeight="true" outlineLevel="0" collapsed="false">
      <c r="B22" s="6"/>
      <c r="C22" s="7" t="s">
        <v>12</v>
      </c>
      <c r="D22" s="7"/>
      <c r="E22" s="7"/>
    </row>
    <row r="23" customFormat="false" ht="17.25" hidden="false" customHeight="true" outlineLevel="0" collapsed="false">
      <c r="B23" s="6"/>
      <c r="C23" s="7" t="s">
        <v>13</v>
      </c>
      <c r="D23" s="7"/>
      <c r="E23" s="7"/>
    </row>
    <row r="25" customFormat="false" ht="13.5" hidden="false" customHeight="false" outlineLevel="0" collapsed="false">
      <c r="B25" s="8"/>
    </row>
    <row r="32" customFormat="false" ht="13.5" hidden="false" customHeight="false" outlineLevel="0" collapsed="false">
      <c r="C32" s="4"/>
    </row>
    <row r="36" customFormat="false" ht="16.5" hidden="false" customHeight="true" outlineLevel="0" collapsed="false">
      <c r="B36" s="9" t="s">
        <v>14</v>
      </c>
      <c r="C36" s="9"/>
      <c r="D36" s="10" t="s">
        <v>15</v>
      </c>
      <c r="E36" s="10" t="s">
        <v>16</v>
      </c>
      <c r="F36" s="11"/>
    </row>
    <row r="37" customFormat="false" ht="16.5" hidden="false" customHeight="true" outlineLevel="0" collapsed="false">
      <c r="B37" s="12" t="s">
        <v>17</v>
      </c>
      <c r="C37" s="12"/>
      <c r="D37" s="13"/>
      <c r="E37" s="13"/>
    </row>
    <row r="38" customFormat="false" ht="16.5" hidden="false" customHeight="true" outlineLevel="0" collapsed="false">
      <c r="B38" s="12" t="s">
        <v>18</v>
      </c>
      <c r="C38" s="12"/>
      <c r="D38" s="13"/>
      <c r="E38" s="13"/>
    </row>
    <row r="39" customFormat="false" ht="16.5" hidden="false" customHeight="true" outlineLevel="0" collapsed="false">
      <c r="B39" s="14"/>
      <c r="C39" s="14"/>
      <c r="D39" s="13"/>
      <c r="E39" s="13"/>
    </row>
    <row r="40" customFormat="false" ht="16.5" hidden="false" customHeight="true" outlineLevel="0" collapsed="false">
      <c r="B40" s="14"/>
      <c r="C40" s="14"/>
      <c r="D40" s="13"/>
      <c r="E40" s="13"/>
    </row>
  </sheetData>
  <mergeCells count="9">
    <mergeCell ref="B21:B23"/>
    <mergeCell ref="C21:E21"/>
    <mergeCell ref="C22:E22"/>
    <mergeCell ref="C23:E23"/>
    <mergeCell ref="B36:C36"/>
    <mergeCell ref="B37:C37"/>
    <mergeCell ref="B38:C38"/>
    <mergeCell ref="B39:C39"/>
    <mergeCell ref="B40:C40"/>
  </mergeCells>
  <printOptions headings="false" gridLines="false" gridLinesSet="true" horizontalCentered="false" verticalCentered="false"/>
  <pageMargins left="0.7" right="0.490277777777778" top="0.75" bottom="0.540277777777778" header="0.511811023622047" footer="0.511811023622047"/>
  <pageSetup paperSize="1"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92D050"/>
    <pageSetUpPr fitToPage="false"/>
  </sheetPr>
  <dimension ref="A3:A21"/>
  <sheetViews>
    <sheetView showFormulas="true" showGridLines="true" showRowColHeaders="true" showZeros="true" rightToLeft="false" tabSelected="false" showOutlineSymbols="true" defaultGridColor="true" view="normal" topLeftCell="A1" colorId="64" zoomScale="80" zoomScaleNormal="80" zoomScalePageLayoutView="100" workbookViewId="0">
      <selection pane="topLeft" activeCell="E10" activeCellId="0" sqref="E10"/>
    </sheetView>
  </sheetViews>
  <sheetFormatPr defaultColWidth="9.12109375" defaultRowHeight="13.5" zeroHeight="false" outlineLevelRow="0" outlineLevelCol="0"/>
  <cols>
    <col collapsed="false" customWidth="true" hidden="false" outlineLevel="0" max="1" min="1" style="15" width="98.33"/>
    <col collapsed="false" customWidth="false" hidden="false" outlineLevel="0" max="1024" min="2" style="15" width="9.11"/>
  </cols>
  <sheetData>
    <row r="3" customFormat="false" ht="13.5" hidden="false" customHeight="true" outlineLevel="0" collapsed="false">
      <c r="A3" s="16" t="s">
        <v>19</v>
      </c>
    </row>
    <row r="4" customFormat="false" ht="13.5" hidden="false" customHeight="true" outlineLevel="0" collapsed="false">
      <c r="A4" s="16" t="s">
        <v>20</v>
      </c>
    </row>
    <row r="5" customFormat="false" ht="13.5" hidden="false" customHeight="true" outlineLevel="0" collapsed="false">
      <c r="A5" s="16" t="s">
        <v>21</v>
      </c>
    </row>
    <row r="7" customFormat="false" ht="13.5" hidden="false" customHeight="true" outlineLevel="0" collapsed="false">
      <c r="A7" s="17" t="s">
        <v>22</v>
      </c>
    </row>
    <row r="10" customFormat="false" ht="52.5" hidden="false" customHeight="true" outlineLevel="0" collapsed="false">
      <c r="A10" s="18" t="s">
        <v>23</v>
      </c>
    </row>
    <row r="11" customFormat="false" ht="33.75" hidden="false" customHeight="true" outlineLevel="0" collapsed="false">
      <c r="A11" s="19"/>
    </row>
    <row r="12" customFormat="false" ht="52.5" hidden="false" customHeight="true" outlineLevel="0" collapsed="false">
      <c r="A12" s="20" t="s">
        <v>24</v>
      </c>
    </row>
    <row r="13" customFormat="false" ht="21" hidden="false" customHeight="true" outlineLevel="0" collapsed="false">
      <c r="A13" s="20" t="s">
        <v>25</v>
      </c>
    </row>
    <row r="14" customFormat="false" ht="38.25" hidden="false" customHeight="true" outlineLevel="0" collapsed="false">
      <c r="A14" s="20" t="s">
        <v>26</v>
      </c>
    </row>
    <row r="15" customFormat="false" ht="43.5" hidden="false" customHeight="true" outlineLevel="0" collapsed="false">
      <c r="A15" s="20" t="s">
        <v>27</v>
      </c>
    </row>
    <row r="16" customFormat="false" ht="42" hidden="false" customHeight="true" outlineLevel="0" collapsed="false">
      <c r="A16" s="20" t="s">
        <v>28</v>
      </c>
    </row>
    <row r="17" customFormat="false" ht="45.75" hidden="false" customHeight="true" outlineLevel="0" collapsed="false">
      <c r="A17" s="20" t="s">
        <v>29</v>
      </c>
    </row>
    <row r="19" customFormat="false" ht="13.5" hidden="false" customHeight="true" outlineLevel="0" collapsed="false">
      <c r="A19" s="19" t="s">
        <v>30</v>
      </c>
    </row>
    <row r="20" customFormat="false" ht="13.5" hidden="false" customHeight="true" outlineLevel="0" collapsed="false">
      <c r="A20" s="19"/>
    </row>
    <row r="21" customFormat="false" ht="13.5" hidden="false" customHeight="true" outlineLevel="0" collapsed="false">
      <c r="A21" s="19" t="s">
        <v>31</v>
      </c>
    </row>
  </sheetData>
  <printOptions headings="false" gridLines="false" gridLinesSet="true" horizontalCentered="false" verticalCentered="false"/>
  <pageMargins left="0.7" right="0.7" top="0.75" bottom="0.75" header="0.511811023622047" footer="0.511811023622047"/>
  <pageSetup paperSize="1"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92D050"/>
    <pageSetUpPr fitToPage="true"/>
  </sheetPr>
  <dimension ref="B1:E1048576"/>
  <sheetViews>
    <sheetView showFormulas="true" showGridLines="true" showRowColHeaders="true" showZeros="true" rightToLeft="false" tabSelected="true" showOutlineSymbols="true" defaultGridColor="true" view="normal" topLeftCell="A1" colorId="64" zoomScale="80" zoomScaleNormal="80" zoomScalePageLayoutView="100" workbookViewId="0">
      <pane xSplit="2" ySplit="6" topLeftCell="C22" activePane="bottomRight" state="frozen"/>
      <selection pane="topLeft" activeCell="A1" activeCellId="0" sqref="A1"/>
      <selection pane="topRight" activeCell="C1" activeCellId="0" sqref="C1"/>
      <selection pane="bottomLeft" activeCell="A22" activeCellId="0" sqref="A22"/>
      <selection pane="bottomRight" activeCell="E55" activeCellId="0" sqref="E55"/>
    </sheetView>
  </sheetViews>
  <sheetFormatPr defaultColWidth="9.12109375" defaultRowHeight="13.8" zeroHeight="false" outlineLevelRow="0" outlineLevelCol="0"/>
  <cols>
    <col collapsed="false" customWidth="true" hidden="false" outlineLevel="0" max="2" min="1" style="21" width="8.89"/>
    <col collapsed="false" customWidth="true" hidden="false" outlineLevel="0" max="3" min="3" style="21" width="56.44"/>
    <col collapsed="false" customWidth="true" hidden="false" outlineLevel="0" max="5" min="4" style="22" width="19"/>
    <col collapsed="false" customWidth="false" hidden="false" outlineLevel="0" max="1024" min="6" style="21" width="9.11"/>
  </cols>
  <sheetData>
    <row r="1" customFormat="false" ht="13.8" hidden="false" customHeight="false" outlineLevel="0" collapsed="false">
      <c r="B1" s="23"/>
    </row>
    <row r="2" customFormat="false" ht="13.5" hidden="false" customHeight="false" outlineLevel="0" collapsed="false">
      <c r="B2" s="23"/>
      <c r="C2" s="24" t="s">
        <v>32</v>
      </c>
    </row>
    <row r="3" customFormat="false" ht="13.5" hidden="false" customHeight="false" outlineLevel="0" collapsed="false">
      <c r="B3" s="21" t="s">
        <v>33</v>
      </c>
      <c r="E3" s="25" t="s">
        <v>34</v>
      </c>
    </row>
    <row r="4" customFormat="false" ht="13.5" hidden="false" customHeight="true" outlineLevel="0" collapsed="false">
      <c r="B4" s="26" t="s">
        <v>35</v>
      </c>
      <c r="C4" s="27" t="s">
        <v>36</v>
      </c>
      <c r="D4" s="28" t="s">
        <v>37</v>
      </c>
      <c r="E4" s="28"/>
    </row>
    <row r="5" customFormat="false" ht="13.5" hidden="false" customHeight="false" outlineLevel="0" collapsed="false">
      <c r="B5" s="26"/>
      <c r="C5" s="27"/>
      <c r="D5" s="28" t="s">
        <v>38</v>
      </c>
      <c r="E5" s="28" t="s">
        <v>39</v>
      </c>
    </row>
    <row r="6" customFormat="false" ht="13.5" hidden="false" customHeight="false" outlineLevel="0" collapsed="false">
      <c r="B6" s="29" t="s">
        <v>40</v>
      </c>
      <c r="C6" s="29" t="s">
        <v>41</v>
      </c>
      <c r="D6" s="30"/>
      <c r="E6" s="30"/>
    </row>
    <row r="7" customFormat="false" ht="13.5" hidden="false" customHeight="false" outlineLevel="0" collapsed="false">
      <c r="B7" s="31" t="s">
        <v>42</v>
      </c>
      <c r="C7" s="31" t="s">
        <v>43</v>
      </c>
      <c r="D7" s="30"/>
      <c r="E7" s="30"/>
    </row>
    <row r="8" customFormat="false" ht="13.5" hidden="false" customHeight="false" outlineLevel="0" collapsed="false">
      <c r="B8" s="31" t="s">
        <v>44</v>
      </c>
      <c r="C8" s="31" t="s">
        <v>45</v>
      </c>
      <c r="D8" s="32" t="n">
        <v>9034919.3084724</v>
      </c>
      <c r="E8" s="32" t="n">
        <v>9491111.2565604</v>
      </c>
    </row>
    <row r="9" customFormat="false" ht="13.5" hidden="false" customHeight="false" outlineLevel="0" collapsed="false">
      <c r="B9" s="31" t="s">
        <v>46</v>
      </c>
      <c r="C9" s="31" t="s">
        <v>47</v>
      </c>
      <c r="D9" s="32" t="n">
        <v>1264842.9458708</v>
      </c>
      <c r="E9" s="32" t="n">
        <v>6038321.90355642</v>
      </c>
    </row>
    <row r="10" customFormat="false" ht="13.5" hidden="false" customHeight="false" outlineLevel="0" collapsed="false">
      <c r="B10" s="31" t="s">
        <v>48</v>
      </c>
      <c r="C10" s="31" t="s">
        <v>49</v>
      </c>
      <c r="D10" s="32" t="n">
        <v>1394151.82693</v>
      </c>
      <c r="E10" s="32" t="n">
        <v>1358656.31420024</v>
      </c>
    </row>
    <row r="11" customFormat="false" ht="13.5" hidden="false" customHeight="false" outlineLevel="0" collapsed="false">
      <c r="B11" s="31" t="s">
        <v>50</v>
      </c>
      <c r="C11" s="31" t="s">
        <v>51</v>
      </c>
      <c r="D11" s="32" t="n">
        <v>659991.281700001</v>
      </c>
      <c r="E11" s="32" t="n">
        <v>633929.97649629</v>
      </c>
    </row>
    <row r="12" customFormat="false" ht="13.5" hidden="false" customHeight="false" outlineLevel="0" collapsed="false">
      <c r="B12" s="31" t="s">
        <v>52</v>
      </c>
      <c r="C12" s="31" t="s">
        <v>53</v>
      </c>
      <c r="D12" s="32" t="n">
        <v>0</v>
      </c>
      <c r="E12" s="32" t="n">
        <v>0</v>
      </c>
    </row>
    <row r="13" customFormat="false" ht="13.5" hidden="false" customHeight="false" outlineLevel="0" collapsed="false">
      <c r="B13" s="31" t="s">
        <v>54</v>
      </c>
      <c r="C13" s="31" t="s">
        <v>55</v>
      </c>
      <c r="D13" s="32" t="n">
        <v>128808689.437941</v>
      </c>
      <c r="E13" s="32" t="n">
        <v>142521276.730521</v>
      </c>
    </row>
    <row r="14" customFormat="false" ht="13.5" hidden="false" customHeight="false" outlineLevel="0" collapsed="false">
      <c r="B14" s="31" t="s">
        <v>56</v>
      </c>
      <c r="C14" s="31" t="s">
        <v>57</v>
      </c>
      <c r="D14" s="32" t="n">
        <v>2318494.71887521</v>
      </c>
      <c r="E14" s="32" t="n">
        <v>3314304.00301573</v>
      </c>
    </row>
    <row r="15" customFormat="false" ht="13.5" hidden="false" customHeight="false" outlineLevel="0" collapsed="false">
      <c r="B15" s="31" t="s">
        <v>58</v>
      </c>
      <c r="C15" s="31" t="s">
        <v>59</v>
      </c>
      <c r="D15" s="32" t="n">
        <v>0</v>
      </c>
      <c r="E15" s="32" t="n">
        <v>0</v>
      </c>
    </row>
    <row r="16" customFormat="false" ht="27" hidden="false" customHeight="false" outlineLevel="0" collapsed="false">
      <c r="B16" s="31" t="s">
        <v>60</v>
      </c>
      <c r="C16" s="33" t="s">
        <v>61</v>
      </c>
      <c r="D16" s="32" t="n">
        <v>0</v>
      </c>
      <c r="E16" s="32" t="n">
        <v>0</v>
      </c>
    </row>
    <row r="17" customFormat="false" ht="13.8" hidden="false" customHeight="false" outlineLevel="0" collapsed="false">
      <c r="B17" s="31" t="s">
        <v>62</v>
      </c>
      <c r="C17" s="31"/>
      <c r="D17" s="32" t="n">
        <v>0</v>
      </c>
      <c r="E17" s="32" t="n">
        <v>0</v>
      </c>
    </row>
    <row r="18" s="24" customFormat="true" ht="13.8" hidden="false" customHeight="false" outlineLevel="0" collapsed="false">
      <c r="B18" s="29" t="s">
        <v>63</v>
      </c>
      <c r="C18" s="29" t="s">
        <v>64</v>
      </c>
      <c r="D18" s="34" t="n">
        <v>143481089.51979</v>
      </c>
      <c r="E18" s="34" t="n">
        <v>163357600.18435</v>
      </c>
    </row>
    <row r="19" s="24" customFormat="true" ht="13.8" hidden="false" customHeight="false" outlineLevel="0" collapsed="false">
      <c r="B19" s="29" t="s">
        <v>65</v>
      </c>
      <c r="C19" s="29" t="s">
        <v>66</v>
      </c>
      <c r="D19" s="35"/>
      <c r="E19" s="35"/>
    </row>
    <row r="20" customFormat="false" ht="13.8" hidden="false" customHeight="false" outlineLevel="0" collapsed="false">
      <c r="B20" s="31" t="s">
        <v>67</v>
      </c>
      <c r="C20" s="31" t="s">
        <v>68</v>
      </c>
      <c r="D20" s="32" t="n">
        <v>137414206.967408</v>
      </c>
      <c r="E20" s="32" t="n">
        <v>129008613.656557</v>
      </c>
    </row>
    <row r="21" customFormat="false" ht="13.8" hidden="false" customHeight="false" outlineLevel="0" collapsed="false">
      <c r="B21" s="31" t="s">
        <v>69</v>
      </c>
      <c r="C21" s="31" t="s">
        <v>70</v>
      </c>
      <c r="D21" s="32" t="n">
        <v>1180716.0457266</v>
      </c>
      <c r="E21" s="32" t="n">
        <v>3609106.54185848</v>
      </c>
    </row>
    <row r="22" customFormat="false" ht="13.8" hidden="false" customHeight="false" outlineLevel="0" collapsed="false">
      <c r="B22" s="31" t="s">
        <v>71</v>
      </c>
      <c r="C22" s="31" t="s">
        <v>72</v>
      </c>
      <c r="D22" s="32" t="n">
        <v>0</v>
      </c>
      <c r="E22" s="32" t="n">
        <v>0</v>
      </c>
    </row>
    <row r="23" customFormat="false" ht="13.8" hidden="false" customHeight="false" outlineLevel="0" collapsed="false">
      <c r="B23" s="31" t="s">
        <v>73</v>
      </c>
      <c r="C23" s="31" t="s">
        <v>74</v>
      </c>
      <c r="D23" s="32" t="n">
        <v>0</v>
      </c>
      <c r="E23" s="32" t="n">
        <v>0</v>
      </c>
    </row>
    <row r="24" customFormat="false" ht="13.8" hidden="false" customHeight="false" outlineLevel="0" collapsed="false">
      <c r="B24" s="31" t="s">
        <v>75</v>
      </c>
      <c r="C24" s="31" t="s">
        <v>76</v>
      </c>
      <c r="D24" s="32" t="n">
        <v>0</v>
      </c>
      <c r="E24" s="32" t="n">
        <v>0</v>
      </c>
    </row>
    <row r="25" customFormat="false" ht="13.8" hidden="false" customHeight="false" outlineLevel="0" collapsed="false">
      <c r="B25" s="31" t="s">
        <v>77</v>
      </c>
      <c r="C25" s="31" t="s">
        <v>78</v>
      </c>
      <c r="D25" s="32" t="n">
        <v>14879483.00531</v>
      </c>
      <c r="E25" s="32" t="n">
        <v>9276559.42008</v>
      </c>
    </row>
    <row r="26" customFormat="false" ht="13.5" hidden="false" customHeight="false" outlineLevel="0" collapsed="false">
      <c r="B26" s="31" t="s">
        <v>79</v>
      </c>
      <c r="C26" s="33" t="s">
        <v>80</v>
      </c>
      <c r="D26" s="32" t="n">
        <v>18368.43537</v>
      </c>
      <c r="E26" s="32" t="n">
        <v>240679.22909</v>
      </c>
    </row>
    <row r="27" customFormat="false" ht="13.8" hidden="false" customHeight="false" outlineLevel="0" collapsed="false">
      <c r="B27" s="31" t="s">
        <v>81</v>
      </c>
      <c r="C27" s="31" t="s">
        <v>82</v>
      </c>
      <c r="D27" s="32" t="n">
        <v>1138302.794942</v>
      </c>
      <c r="E27" s="32" t="n">
        <v>6290974.3848982</v>
      </c>
    </row>
    <row r="28" customFormat="false" ht="13.8" hidden="false" customHeight="false" outlineLevel="0" collapsed="false">
      <c r="B28" s="31" t="s">
        <v>83</v>
      </c>
      <c r="C28" s="31"/>
      <c r="D28" s="32" t="n">
        <v>0</v>
      </c>
      <c r="E28" s="32" t="n">
        <v>0</v>
      </c>
    </row>
    <row r="29" s="24" customFormat="true" ht="13.8" hidden="false" customHeight="false" outlineLevel="0" collapsed="false">
      <c r="B29" s="29" t="s">
        <v>84</v>
      </c>
      <c r="C29" s="29" t="s">
        <v>85</v>
      </c>
      <c r="D29" s="36" t="n">
        <v>154631077.248757</v>
      </c>
      <c r="E29" s="36" t="n">
        <v>148425933.232484</v>
      </c>
    </row>
    <row r="30" s="24" customFormat="true" ht="13.8" hidden="false" customHeight="false" outlineLevel="0" collapsed="false">
      <c r="B30" s="29" t="s">
        <v>86</v>
      </c>
      <c r="C30" s="29" t="s">
        <v>87</v>
      </c>
      <c r="D30" s="37" t="n">
        <v>298112166.768547</v>
      </c>
      <c r="E30" s="37" t="n">
        <v>311783533.416834</v>
      </c>
    </row>
    <row r="31" s="24" customFormat="true" ht="13.8" hidden="false" customHeight="false" outlineLevel="0" collapsed="false">
      <c r="B31" s="29" t="s">
        <v>88</v>
      </c>
      <c r="C31" s="29" t="s">
        <v>89</v>
      </c>
      <c r="D31" s="35"/>
      <c r="E31" s="35"/>
    </row>
    <row r="32" customFormat="false" ht="13.5" hidden="false" customHeight="false" outlineLevel="0" collapsed="false">
      <c r="B32" s="29" t="s">
        <v>90</v>
      </c>
      <c r="C32" s="29" t="s">
        <v>91</v>
      </c>
      <c r="D32" s="32"/>
      <c r="E32" s="32"/>
    </row>
    <row r="33" customFormat="false" ht="13.5" hidden="false" customHeight="false" outlineLevel="0" collapsed="false">
      <c r="B33" s="29" t="s">
        <v>92</v>
      </c>
      <c r="C33" s="29" t="s">
        <v>93</v>
      </c>
      <c r="D33" s="32"/>
      <c r="E33" s="32"/>
    </row>
    <row r="34" customFormat="false" ht="13.5" hidden="false" customHeight="false" outlineLevel="0" collapsed="false">
      <c r="B34" s="31" t="s">
        <v>94</v>
      </c>
      <c r="C34" s="31" t="s">
        <v>95</v>
      </c>
      <c r="D34" s="32" t="n">
        <v>13906483.8420227</v>
      </c>
      <c r="E34" s="32" t="n">
        <v>6130756.7541599</v>
      </c>
    </row>
    <row r="35" customFormat="false" ht="13.5" hidden="false" customHeight="false" outlineLevel="0" collapsed="false">
      <c r="B35" s="31" t="s">
        <v>96</v>
      </c>
      <c r="C35" s="31" t="s">
        <v>97</v>
      </c>
      <c r="D35" s="32" t="n">
        <v>1710470.3525</v>
      </c>
      <c r="E35" s="32" t="n">
        <v>2345859.26246</v>
      </c>
    </row>
    <row r="36" customFormat="false" ht="13.5" hidden="false" customHeight="false" outlineLevel="0" collapsed="false">
      <c r="B36" s="31" t="s">
        <v>98</v>
      </c>
      <c r="C36" s="31" t="s">
        <v>99</v>
      </c>
      <c r="D36" s="32" t="n">
        <v>7605183.76909809</v>
      </c>
      <c r="E36" s="32" t="n">
        <v>6351100.3855953</v>
      </c>
    </row>
    <row r="37" customFormat="false" ht="13.5" hidden="false" customHeight="false" outlineLevel="0" collapsed="false">
      <c r="B37" s="31" t="s">
        <v>100</v>
      </c>
      <c r="C37" s="31" t="s">
        <v>101</v>
      </c>
      <c r="D37" s="32" t="n">
        <v>0</v>
      </c>
      <c r="E37" s="32" t="n">
        <v>0</v>
      </c>
    </row>
    <row r="38" customFormat="false" ht="13.5" hidden="false" customHeight="false" outlineLevel="0" collapsed="false">
      <c r="B38" s="31" t="s">
        <v>102</v>
      </c>
      <c r="C38" s="31" t="s">
        <v>103</v>
      </c>
      <c r="D38" s="32" t="n">
        <v>127762047.95034</v>
      </c>
      <c r="E38" s="32" t="n">
        <v>227488826.987434</v>
      </c>
    </row>
    <row r="39" customFormat="false" ht="13.5" hidden="false" customHeight="false" outlineLevel="0" collapsed="false">
      <c r="B39" s="31" t="s">
        <v>104</v>
      </c>
      <c r="C39" s="31" t="s">
        <v>105</v>
      </c>
      <c r="D39" s="32" t="n">
        <v>2091569.01449</v>
      </c>
      <c r="E39" s="32" t="n">
        <v>5070687.33203</v>
      </c>
    </row>
    <row r="40" customFormat="false" ht="13.5" hidden="false" customHeight="false" outlineLevel="0" collapsed="false">
      <c r="B40" s="31" t="s">
        <v>106</v>
      </c>
      <c r="C40" s="31" t="s">
        <v>107</v>
      </c>
      <c r="D40" s="32" t="n">
        <v>166685.46243</v>
      </c>
      <c r="E40" s="32" t="n">
        <v>166406.12535</v>
      </c>
    </row>
    <row r="41" customFormat="false" ht="13.5" hidden="false" customHeight="false" outlineLevel="0" collapsed="false">
      <c r="B41" s="31" t="s">
        <v>108</v>
      </c>
      <c r="C41" s="31" t="s">
        <v>109</v>
      </c>
      <c r="D41" s="32" t="n">
        <v>1983897.6115778</v>
      </c>
      <c r="E41" s="32" t="n">
        <v>1672423.9813374</v>
      </c>
    </row>
    <row r="42" customFormat="false" ht="13.5" hidden="false" customHeight="false" outlineLevel="0" collapsed="false">
      <c r="B42" s="31" t="s">
        <v>110</v>
      </c>
      <c r="C42" s="31" t="s">
        <v>111</v>
      </c>
      <c r="D42" s="38" t="n">
        <v>0</v>
      </c>
      <c r="E42" s="38" t="n">
        <v>0</v>
      </c>
    </row>
    <row r="43" customFormat="false" ht="13.5" hidden="false" customHeight="false" outlineLevel="0" collapsed="false">
      <c r="B43" s="31" t="s">
        <v>112</v>
      </c>
      <c r="C43" s="31" t="s">
        <v>113</v>
      </c>
      <c r="D43" s="32" t="n">
        <v>2067985.79263244</v>
      </c>
      <c r="E43" s="32" t="n">
        <v>26651887.7224776</v>
      </c>
    </row>
    <row r="44" customFormat="false" ht="41.25" hidden="false" customHeight="false" outlineLevel="0" collapsed="false">
      <c r="B44" s="31" t="s">
        <v>114</v>
      </c>
      <c r="C44" s="33" t="s">
        <v>115</v>
      </c>
      <c r="D44" s="32" t="n">
        <v>0</v>
      </c>
      <c r="E44" s="32" t="n">
        <v>0</v>
      </c>
    </row>
    <row r="45" customFormat="false" ht="13.8" hidden="false" customHeight="false" outlineLevel="0" collapsed="false">
      <c r="B45" s="31" t="s">
        <v>116</v>
      </c>
      <c r="C45" s="31"/>
      <c r="D45" s="32"/>
      <c r="E45" s="32"/>
    </row>
    <row r="46" s="24" customFormat="true" ht="13.8" hidden="false" customHeight="false" outlineLevel="0" collapsed="false">
      <c r="B46" s="29" t="s">
        <v>117</v>
      </c>
      <c r="C46" s="29" t="s">
        <v>118</v>
      </c>
      <c r="D46" s="34" t="n">
        <v>157294323.795091</v>
      </c>
      <c r="E46" s="34" t="n">
        <v>275877948.550845</v>
      </c>
    </row>
    <row r="47" s="24" customFormat="true" ht="13.8" hidden="false" customHeight="false" outlineLevel="0" collapsed="false">
      <c r="B47" s="29" t="s">
        <v>119</v>
      </c>
      <c r="C47" s="29" t="s">
        <v>120</v>
      </c>
      <c r="D47" s="35"/>
      <c r="E47" s="35"/>
    </row>
    <row r="48" customFormat="false" ht="13.8" hidden="false" customHeight="false" outlineLevel="0" collapsed="false">
      <c r="B48" s="31" t="s">
        <v>121</v>
      </c>
      <c r="C48" s="31" t="s">
        <v>122</v>
      </c>
      <c r="D48" s="32" t="n">
        <v>95686234.41127</v>
      </c>
      <c r="E48" s="32" t="n">
        <v>9830059.09052554</v>
      </c>
    </row>
    <row r="49" customFormat="false" ht="13.8" hidden="false" customHeight="false" outlineLevel="0" collapsed="false">
      <c r="B49" s="31" t="s">
        <v>123</v>
      </c>
      <c r="C49" s="31" t="s">
        <v>111</v>
      </c>
      <c r="D49" s="32" t="n">
        <v>0</v>
      </c>
      <c r="E49" s="32" t="n">
        <v>0</v>
      </c>
    </row>
    <row r="50" customFormat="false" ht="13.8" hidden="false" customHeight="false" outlineLevel="0" collapsed="false">
      <c r="B50" s="31" t="s">
        <v>124</v>
      </c>
      <c r="C50" s="31" t="s">
        <v>125</v>
      </c>
      <c r="D50" s="32" t="n">
        <v>8206834</v>
      </c>
      <c r="E50" s="32" t="n">
        <v>7883774.57346</v>
      </c>
    </row>
    <row r="51" customFormat="false" ht="13.8" hidden="false" customHeight="false" outlineLevel="0" collapsed="false">
      <c r="B51" s="31" t="s">
        <v>126</v>
      </c>
      <c r="C51" s="31" t="s">
        <v>127</v>
      </c>
      <c r="D51" s="32" t="n">
        <v>31097009.9233919</v>
      </c>
      <c r="E51" s="32" t="n">
        <v>18358207.9219678</v>
      </c>
    </row>
    <row r="52" customFormat="false" ht="13.8" hidden="false" customHeight="false" outlineLevel="0" collapsed="false">
      <c r="B52" s="31" t="s">
        <v>128</v>
      </c>
      <c r="C52" s="31"/>
      <c r="D52" s="32" t="n">
        <v>0</v>
      </c>
      <c r="E52" s="32" t="n">
        <v>0</v>
      </c>
    </row>
    <row r="53" s="24" customFormat="true" ht="13.8" hidden="false" customHeight="false" outlineLevel="0" collapsed="false">
      <c r="B53" s="29" t="s">
        <v>129</v>
      </c>
      <c r="C53" s="29" t="s">
        <v>130</v>
      </c>
      <c r="D53" s="36" t="n">
        <v>134990078.334662</v>
      </c>
      <c r="E53" s="36" t="n">
        <v>36072041.5859533</v>
      </c>
    </row>
    <row r="54" s="24" customFormat="true" ht="13.8" hidden="false" customHeight="false" outlineLevel="0" collapsed="false">
      <c r="B54" s="29" t="s">
        <v>131</v>
      </c>
      <c r="C54" s="29" t="s">
        <v>132</v>
      </c>
      <c r="D54" s="34" t="n">
        <v>292284402.129753</v>
      </c>
      <c r="E54" s="34" t="n">
        <v>311949990.136798</v>
      </c>
    </row>
    <row r="55" s="24" customFormat="true" ht="13.8" hidden="false" customHeight="false" outlineLevel="0" collapsed="false">
      <c r="B55" s="29" t="s">
        <v>133</v>
      </c>
      <c r="C55" s="29" t="s">
        <v>134</v>
      </c>
      <c r="D55" s="35"/>
      <c r="E55" s="35" t="n">
        <v>0</v>
      </c>
    </row>
    <row r="56" customFormat="false" ht="13.8" hidden="false" customHeight="false" outlineLevel="0" collapsed="false">
      <c r="B56" s="31" t="s">
        <v>135</v>
      </c>
      <c r="C56" s="31" t="s">
        <v>136</v>
      </c>
      <c r="D56" s="32"/>
      <c r="E56" s="32"/>
    </row>
    <row r="57" customFormat="false" ht="13.8" hidden="false" customHeight="false" outlineLevel="0" collapsed="false">
      <c r="B57" s="31" t="s">
        <v>137</v>
      </c>
      <c r="C57" s="31" t="s">
        <v>138</v>
      </c>
      <c r="D57" s="32" t="n">
        <v>0</v>
      </c>
      <c r="E57" s="32" t="n">
        <v>0</v>
      </c>
    </row>
    <row r="58" customFormat="false" ht="13.8" hidden="false" customHeight="false" outlineLevel="0" collapsed="false">
      <c r="B58" s="31" t="s">
        <v>139</v>
      </c>
      <c r="C58" s="31" t="s">
        <v>140</v>
      </c>
      <c r="D58" s="32" t="n">
        <v>780112.793599998</v>
      </c>
      <c r="E58" s="32" t="n">
        <v>780112.793599998</v>
      </c>
    </row>
    <row r="59" customFormat="false" ht="13.8" hidden="false" customHeight="false" outlineLevel="0" collapsed="false">
      <c r="B59" s="31" t="s">
        <v>141</v>
      </c>
      <c r="C59" s="31" t="s">
        <v>142</v>
      </c>
      <c r="D59" s="32" t="n">
        <v>0</v>
      </c>
      <c r="E59" s="32" t="n">
        <v>0</v>
      </c>
    </row>
    <row r="60" customFormat="false" ht="13.8" hidden="false" customHeight="false" outlineLevel="0" collapsed="false">
      <c r="B60" s="31" t="s">
        <v>143</v>
      </c>
      <c r="C60" s="31" t="s">
        <v>144</v>
      </c>
      <c r="D60" s="32" t="n">
        <v>0</v>
      </c>
      <c r="E60" s="32" t="n">
        <v>0</v>
      </c>
    </row>
    <row r="61" customFormat="false" ht="13.8" hidden="false" customHeight="false" outlineLevel="0" collapsed="false">
      <c r="B61" s="31" t="s">
        <v>145</v>
      </c>
      <c r="C61" s="31" t="s">
        <v>146</v>
      </c>
      <c r="D61" s="32" t="n">
        <v>44568539.57731</v>
      </c>
      <c r="E61" s="32" t="n">
        <v>44568539.57731</v>
      </c>
    </row>
    <row r="62" customFormat="false" ht="13.8" hidden="false" customHeight="false" outlineLevel="0" collapsed="false">
      <c r="B62" s="31" t="s">
        <v>147</v>
      </c>
      <c r="C62" s="31" t="s">
        <v>148</v>
      </c>
      <c r="D62" s="32" t="n">
        <v>-11436009.8449757</v>
      </c>
      <c r="E62" s="32" t="n">
        <v>-10662272.5599975</v>
      </c>
    </row>
    <row r="63" customFormat="false" ht="13.8" hidden="false" customHeight="false" outlineLevel="0" collapsed="false">
      <c r="B63" s="31" t="s">
        <v>149</v>
      </c>
      <c r="C63" s="31" t="s">
        <v>150</v>
      </c>
      <c r="D63" s="32" t="n">
        <v>0</v>
      </c>
      <c r="E63" s="32" t="n">
        <v>0</v>
      </c>
    </row>
    <row r="64" customFormat="false" ht="13.8" hidden="false" customHeight="false" outlineLevel="0" collapsed="false">
      <c r="B64" s="31" t="s">
        <v>151</v>
      </c>
      <c r="C64" s="31" t="s">
        <v>152</v>
      </c>
      <c r="D64" s="32" t="n">
        <v>-28084877.8871869</v>
      </c>
      <c r="E64" s="32" t="n">
        <v>-34852836.5309288</v>
      </c>
    </row>
    <row r="65" customFormat="false" ht="13.8" hidden="false" customHeight="false" outlineLevel="0" collapsed="false">
      <c r="B65" s="31" t="s">
        <v>153</v>
      </c>
      <c r="C65" s="31"/>
      <c r="D65" s="32" t="n">
        <v>0</v>
      </c>
      <c r="E65" s="32" t="n">
        <v>0</v>
      </c>
    </row>
    <row r="66" s="24" customFormat="true" ht="13.8" hidden="false" customHeight="false" outlineLevel="0" collapsed="false">
      <c r="B66" s="29" t="s">
        <v>154</v>
      </c>
      <c r="C66" s="29" t="s">
        <v>155</v>
      </c>
      <c r="D66" s="34" t="n">
        <v>5827764.63874741</v>
      </c>
      <c r="E66" s="34" t="n">
        <v>-166456.720016338</v>
      </c>
    </row>
    <row r="67" s="24" customFormat="true" ht="13.8" hidden="false" customHeight="false" outlineLevel="0" collapsed="false">
      <c r="B67" s="29" t="s">
        <v>156</v>
      </c>
      <c r="C67" s="29" t="s">
        <v>157</v>
      </c>
      <c r="D67" s="37" t="n">
        <v>298112166.7685</v>
      </c>
      <c r="E67" s="37" t="n">
        <v>311783533.416782</v>
      </c>
    </row>
    <row r="68" customFormat="false" ht="13.8" hidden="false" customHeight="false" outlineLevel="0" collapsed="false">
      <c r="D68" s="39"/>
      <c r="E68" s="39"/>
    </row>
    <row r="69" customFormat="false" ht="13.8" hidden="false" customHeight="false" outlineLevel="0" collapsed="false">
      <c r="C69" s="23" t="str">
        <f aca="false">+Nuur1!A19</f>
        <v>                                       Гүйцэтгэх  Захирал:                                   ________________                Ц.Баатарсайхан</v>
      </c>
    </row>
    <row r="71" customFormat="false" ht="13.8" hidden="false" customHeight="false" outlineLevel="0" collapsed="false">
      <c r="C71" s="23" t="str">
        <f aca="false">+Nuur1!A21</f>
        <v>                                       Санхүү бүртгэл хариуцсан захирал:        ________________               Д.Содгэрэл</v>
      </c>
    </row>
    <row r="1048576" customFormat="false" ht="12.8" hidden="false" customHeight="false" outlineLevel="0" collapsed="false"/>
  </sheetData>
  <mergeCells count="3">
    <mergeCell ref="B4:B5"/>
    <mergeCell ref="C4:C5"/>
    <mergeCell ref="D4:E4"/>
  </mergeCells>
  <printOptions headings="false" gridLines="false" gridLinesSet="true" horizontalCentered="true" verticalCentered="false"/>
  <pageMargins left="0.3" right="0.25" top="0.35" bottom="0.390277777777778" header="0.511811023622047" footer="0.511811023622047"/>
  <pageSetup paperSize="9" scale="100" fitToWidth="1" fitToHeight="0" pageOrder="downThenOver" orientation="portrait" blackAndWhite="false" draft="false" cellComments="none" horizontalDpi="300" verticalDpi="300" copies="1"/>
  <headerFooter differentFirst="false" differentOddEven="false">
    <oddHeader/>
    <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92D050"/>
    <pageSetUpPr fitToPage="true"/>
  </sheetPr>
  <dimension ref="B1:F1048576"/>
  <sheetViews>
    <sheetView showFormulas="true" showGridLines="true" showRowColHeaders="true" showZeros="true" rightToLeft="false" tabSelected="false" showOutlineSymbols="true" defaultGridColor="true" view="normal" topLeftCell="A1" colorId="64" zoomScale="80" zoomScaleNormal="80" zoomScalePageLayoutView="100" workbookViewId="0">
      <pane xSplit="0" ySplit="6" topLeftCell="A7" activePane="bottomLeft" state="frozen"/>
      <selection pane="topLeft" activeCell="A1" activeCellId="0" sqref="A1"/>
      <selection pane="bottomLeft" activeCell="E30" activeCellId="0" sqref="E30"/>
    </sheetView>
  </sheetViews>
  <sheetFormatPr defaultColWidth="9.12109375" defaultRowHeight="12.75" zeroHeight="false" outlineLevelRow="0" outlineLevelCol="0"/>
  <cols>
    <col collapsed="false" customWidth="true" hidden="false" outlineLevel="0" max="2" min="1" style="40" width="8"/>
    <col collapsed="false" customWidth="true" hidden="false" outlineLevel="0" max="3" min="3" style="40" width="44.33"/>
    <col collapsed="false" customWidth="true" hidden="false" outlineLevel="0" max="4" min="4" style="41" width="17.44"/>
    <col collapsed="false" customWidth="true" hidden="false" outlineLevel="0" max="5" min="5" style="41" width="17.89"/>
    <col collapsed="false" customWidth="true" hidden="false" outlineLevel="0" max="6" min="6" style="42" width="15"/>
    <col collapsed="false" customWidth="true" hidden="false" outlineLevel="0" max="7" min="7" style="40" width="16.67"/>
    <col collapsed="false" customWidth="false" hidden="false" outlineLevel="0" max="1024" min="8" style="40" width="9.11"/>
  </cols>
  <sheetData>
    <row r="1" customFormat="false" ht="12.75" hidden="false" customHeight="false" outlineLevel="0" collapsed="false">
      <c r="B1" s="43" t="s">
        <v>158</v>
      </c>
      <c r="C1" s="43"/>
      <c r="D1" s="43"/>
      <c r="E1" s="43"/>
    </row>
    <row r="3" customFormat="false" ht="12.75" hidden="false" customHeight="false" outlineLevel="0" collapsed="false">
      <c r="B3" s="44" t="str">
        <f aca="false">+Nuur1!A3</f>
        <v>"ГОВЬ" ХК-ийн</v>
      </c>
      <c r="E3" s="45" t="str">
        <f aca="false">+Nuur1!A7</f>
        <v>2023  оны  12  сарын 31 өдөр</v>
      </c>
    </row>
    <row r="4" customFormat="false" ht="12.75" hidden="false" customHeight="false" outlineLevel="0" collapsed="false">
      <c r="B4" s="46" t="s">
        <v>33</v>
      </c>
      <c r="E4" s="47" t="s">
        <v>34</v>
      </c>
    </row>
    <row r="5" s="40" customFormat="true" ht="24.25" hidden="false" customHeight="false" outlineLevel="0" collapsed="false">
      <c r="B5" s="48" t="s">
        <v>35</v>
      </c>
      <c r="C5" s="49" t="s">
        <v>36</v>
      </c>
      <c r="D5" s="50" t="s">
        <v>159</v>
      </c>
      <c r="E5" s="50" t="s">
        <v>160</v>
      </c>
    </row>
    <row r="6" s="51" customFormat="true" ht="17.25" hidden="false" customHeight="true" outlineLevel="0" collapsed="false">
      <c r="B6" s="52" t="n">
        <v>1</v>
      </c>
      <c r="C6" s="53" t="s">
        <v>161</v>
      </c>
      <c r="D6" s="54" t="n">
        <v>193427608.66815</v>
      </c>
      <c r="E6" s="54" t="n">
        <v>255650515.835112</v>
      </c>
    </row>
    <row r="7" s="40" customFormat="true" ht="17.25" hidden="false" customHeight="true" outlineLevel="0" collapsed="false">
      <c r="B7" s="55" t="n">
        <v>2</v>
      </c>
      <c r="C7" s="56" t="s">
        <v>162</v>
      </c>
      <c r="D7" s="57" t="n">
        <v>97766831.0012193</v>
      </c>
      <c r="E7" s="57" t="n">
        <v>131011345.028003</v>
      </c>
    </row>
    <row r="8" s="51" customFormat="true" ht="17.25" hidden="false" customHeight="true" outlineLevel="0" collapsed="false">
      <c r="B8" s="52" t="n">
        <v>3</v>
      </c>
      <c r="C8" s="53" t="s">
        <v>163</v>
      </c>
      <c r="D8" s="54" t="n">
        <v>95660777.6669308</v>
      </c>
      <c r="E8" s="54" t="n">
        <v>124639170.807109</v>
      </c>
    </row>
    <row r="9" s="40" customFormat="true" ht="17.25" hidden="false" customHeight="true" outlineLevel="0" collapsed="false">
      <c r="B9" s="55" t="n">
        <v>4</v>
      </c>
      <c r="C9" s="56" t="s">
        <v>164</v>
      </c>
      <c r="D9" s="57" t="n">
        <v>373611.70394</v>
      </c>
      <c r="E9" s="57" t="n">
        <v>304289.16379</v>
      </c>
    </row>
    <row r="10" s="40" customFormat="true" ht="17.25" hidden="false" customHeight="true" outlineLevel="0" collapsed="false">
      <c r="B10" s="55" t="n">
        <v>5</v>
      </c>
      <c r="C10" s="56" t="s">
        <v>165</v>
      </c>
      <c r="D10" s="57" t="n">
        <v>29260.7002323678</v>
      </c>
      <c r="E10" s="57" t="n">
        <v>229733.9628586</v>
      </c>
    </row>
    <row r="11" s="40" customFormat="true" ht="17.25" hidden="false" customHeight="true" outlineLevel="0" collapsed="false">
      <c r="B11" s="55" t="n">
        <v>6</v>
      </c>
      <c r="C11" s="56" t="s">
        <v>166</v>
      </c>
      <c r="D11" s="57" t="n">
        <v>0</v>
      </c>
      <c r="E11" s="57" t="n">
        <v>0</v>
      </c>
    </row>
    <row r="12" s="40" customFormat="true" ht="17.25" hidden="false" customHeight="true" outlineLevel="0" collapsed="false">
      <c r="B12" s="55" t="n">
        <v>7</v>
      </c>
      <c r="C12" s="56" t="s">
        <v>167</v>
      </c>
      <c r="D12" s="57" t="n">
        <v>0</v>
      </c>
      <c r="E12" s="57" t="n">
        <v>0</v>
      </c>
    </row>
    <row r="13" s="40" customFormat="true" ht="17.25" hidden="false" customHeight="true" outlineLevel="0" collapsed="false">
      <c r="B13" s="55" t="n">
        <v>8</v>
      </c>
      <c r="C13" s="56" t="s">
        <v>168</v>
      </c>
      <c r="D13" s="57" t="n">
        <v>841754.0697034</v>
      </c>
      <c r="E13" s="57" t="n">
        <v>288488.0528362</v>
      </c>
    </row>
    <row r="14" s="40" customFormat="true" ht="17.25" hidden="false" customHeight="true" outlineLevel="0" collapsed="false">
      <c r="B14" s="55" t="n">
        <v>9</v>
      </c>
      <c r="C14" s="56" t="s">
        <v>169</v>
      </c>
      <c r="D14" s="57" t="n">
        <v>61767482.4487998</v>
      </c>
      <c r="E14" s="57" t="n">
        <v>73593361.0894286</v>
      </c>
    </row>
    <row r="15" s="40" customFormat="true" ht="17.25" hidden="false" customHeight="true" outlineLevel="0" collapsed="false">
      <c r="B15" s="55" t="n">
        <v>10</v>
      </c>
      <c r="C15" s="56" t="s">
        <v>170</v>
      </c>
      <c r="D15" s="57" t="n">
        <v>13047588.31836</v>
      </c>
      <c r="E15" s="57" t="n">
        <v>19398180.82628</v>
      </c>
    </row>
    <row r="16" s="40" customFormat="true" ht="17.25" hidden="false" customHeight="true" outlineLevel="0" collapsed="false">
      <c r="B16" s="55" t="n">
        <v>11</v>
      </c>
      <c r="C16" s="56" t="s">
        <v>171</v>
      </c>
      <c r="D16" s="57" t="n">
        <v>26000426.5637078</v>
      </c>
      <c r="E16" s="57" t="n">
        <v>31150837.1500805</v>
      </c>
    </row>
    <row r="17" s="40" customFormat="true" ht="17.25" hidden="false" customHeight="true" outlineLevel="0" collapsed="false">
      <c r="B17" s="55" t="n">
        <v>12</v>
      </c>
      <c r="C17" s="56" t="s">
        <v>172</v>
      </c>
      <c r="D17" s="57" t="n">
        <v>1094287.26215851</v>
      </c>
      <c r="E17" s="57" t="n">
        <v>335059.104129086</v>
      </c>
    </row>
    <row r="18" s="40" customFormat="true" ht="17.25" hidden="false" customHeight="true" outlineLevel="0" collapsed="false">
      <c r="B18" s="55" t="n">
        <v>13</v>
      </c>
      <c r="C18" s="56" t="s">
        <v>173</v>
      </c>
      <c r="D18" s="57" t="n">
        <v>-4978855.6887033</v>
      </c>
      <c r="E18" s="57" t="n">
        <v>-954141.4110988</v>
      </c>
    </row>
    <row r="19" s="40" customFormat="true" ht="17.25" hidden="false" customHeight="true" outlineLevel="0" collapsed="false">
      <c r="B19" s="55" t="n">
        <v>14</v>
      </c>
      <c r="C19" s="56" t="s">
        <v>174</v>
      </c>
      <c r="D19" s="57" t="n">
        <v>-13355.3613584</v>
      </c>
      <c r="E19" s="57" t="n">
        <v>-6979.53867</v>
      </c>
    </row>
    <row r="20" s="40" customFormat="true" ht="17.25" hidden="false" customHeight="true" outlineLevel="0" collapsed="false">
      <c r="B20" s="55" t="n">
        <v>15</v>
      </c>
      <c r="C20" s="56" t="s">
        <v>175</v>
      </c>
      <c r="D20" s="57" t="n">
        <v>0</v>
      </c>
      <c r="E20" s="57" t="n">
        <v>0</v>
      </c>
    </row>
    <row r="21" s="40" customFormat="true" ht="17.25" hidden="false" customHeight="true" outlineLevel="0" collapsed="false">
      <c r="B21" s="55" t="n">
        <v>16</v>
      </c>
      <c r="C21" s="56" t="s">
        <v>176</v>
      </c>
      <c r="D21" s="57" t="n">
        <v>0</v>
      </c>
      <c r="E21" s="57" t="n">
        <v>0</v>
      </c>
    </row>
    <row r="22" s="40" customFormat="true" ht="17.25" hidden="false" customHeight="true" outlineLevel="0" collapsed="false">
      <c r="B22" s="55" t="n">
        <v>17</v>
      </c>
      <c r="C22" s="56" t="s">
        <v>177</v>
      </c>
      <c r="D22" s="57" t="n">
        <v>0</v>
      </c>
      <c r="E22" s="57" t="n">
        <v>0</v>
      </c>
    </row>
    <row r="23" s="51" customFormat="true" ht="17.25" hidden="false" customHeight="true" outlineLevel="0" collapsed="false">
      <c r="B23" s="52" t="n">
        <v>18</v>
      </c>
      <c r="C23" s="53" t="s">
        <v>178</v>
      </c>
      <c r="D23" s="54" t="n">
        <v>-9996591.5022812</v>
      </c>
      <c r="E23" s="54" t="n">
        <v>23122.8669063057</v>
      </c>
    </row>
    <row r="24" s="40" customFormat="true" ht="17.25" hidden="false" customHeight="true" outlineLevel="0" collapsed="false">
      <c r="B24" s="52" t="n">
        <v>19</v>
      </c>
      <c r="C24" s="56" t="s">
        <v>179</v>
      </c>
      <c r="D24" s="57" t="n">
        <v>-2998981.817314</v>
      </c>
      <c r="E24" s="57" t="n">
        <v>6791081.51064838</v>
      </c>
    </row>
    <row r="25" s="51" customFormat="true" ht="17.25" hidden="false" customHeight="true" outlineLevel="0" collapsed="false">
      <c r="B25" s="52" t="n">
        <v>20</v>
      </c>
      <c r="C25" s="53" t="s">
        <v>180</v>
      </c>
      <c r="D25" s="54" t="n">
        <v>-6997609.6849672</v>
      </c>
      <c r="E25" s="54" t="n">
        <v>-6767958.64374207</v>
      </c>
    </row>
    <row r="26" s="40" customFormat="true" ht="17.25" hidden="false" customHeight="true" outlineLevel="0" collapsed="false">
      <c r="B26" s="52" t="n">
        <v>21</v>
      </c>
      <c r="C26" s="58" t="s">
        <v>181</v>
      </c>
      <c r="D26" s="57"/>
      <c r="E26" s="57" t="n">
        <v>0</v>
      </c>
    </row>
    <row r="27" s="51" customFormat="true" ht="17.25" hidden="false" customHeight="true" outlineLevel="0" collapsed="false">
      <c r="B27" s="52" t="n">
        <v>22</v>
      </c>
      <c r="C27" s="53" t="s">
        <v>182</v>
      </c>
      <c r="D27" s="54" t="n">
        <v>-6997609.68496723</v>
      </c>
      <c r="E27" s="54" t="n">
        <v>-6767958.64374207</v>
      </c>
    </row>
    <row r="28" s="40" customFormat="true" ht="17.25" hidden="false" customHeight="true" outlineLevel="0" collapsed="false">
      <c r="B28" s="52" t="n">
        <v>23</v>
      </c>
      <c r="C28" s="53" t="s">
        <v>183</v>
      </c>
      <c r="D28" s="57"/>
      <c r="E28" s="57"/>
    </row>
    <row r="29" s="40" customFormat="true" ht="17.25" hidden="false" customHeight="true" outlineLevel="0" collapsed="false">
      <c r="B29" s="55"/>
      <c r="C29" s="56" t="s">
        <v>184</v>
      </c>
      <c r="D29" s="57"/>
      <c r="E29" s="57"/>
    </row>
    <row r="30" s="40" customFormat="true" ht="17.25" hidden="false" customHeight="true" outlineLevel="0" collapsed="false">
      <c r="B30" s="55"/>
      <c r="C30" s="56" t="s">
        <v>185</v>
      </c>
      <c r="D30" s="57"/>
      <c r="E30" s="57"/>
    </row>
    <row r="31" s="40" customFormat="true" ht="17.25" hidden="false" customHeight="true" outlineLevel="0" collapsed="false">
      <c r="B31" s="55"/>
      <c r="C31" s="56" t="s">
        <v>186</v>
      </c>
      <c r="D31" s="57"/>
      <c r="E31" s="57"/>
    </row>
    <row r="32" s="51" customFormat="true" ht="17.25" hidden="false" customHeight="true" outlineLevel="0" collapsed="false">
      <c r="B32" s="52" t="s">
        <v>187</v>
      </c>
      <c r="C32" s="53" t="s">
        <v>188</v>
      </c>
      <c r="D32" s="54" t="n">
        <v>-6997609.68496723</v>
      </c>
      <c r="E32" s="54" t="n">
        <v>-6767958.64374207</v>
      </c>
    </row>
    <row r="33" s="40" customFormat="true" ht="17.25" hidden="false" customHeight="true" outlineLevel="0" collapsed="false">
      <c r="B33" s="52" t="s">
        <v>189</v>
      </c>
      <c r="C33" s="53" t="s">
        <v>190</v>
      </c>
      <c r="D33" s="57"/>
      <c r="E33" s="57"/>
    </row>
    <row r="34" customFormat="false" ht="12.75" hidden="false" customHeight="false" outlineLevel="0" collapsed="false">
      <c r="F34" s="40"/>
    </row>
    <row r="35" customFormat="false" ht="12.75" hidden="false" customHeight="false" outlineLevel="0" collapsed="false">
      <c r="C35" s="46"/>
      <c r="D35" s="59"/>
    </row>
    <row r="36" customFormat="false" ht="12.75" hidden="false" customHeight="false" outlineLevel="0" collapsed="false">
      <c r="C36" s="60" t="str">
        <f aca="false">+СБД!C69</f>
        <v>                                       Гүйцэтгэх  Захирал:                                   ________________                Ц.Баатарсайхан</v>
      </c>
      <c r="D36" s="61"/>
    </row>
    <row r="38" customFormat="false" ht="12.75" hidden="false" customHeight="false" outlineLevel="0" collapsed="false">
      <c r="C38" s="60" t="str">
        <f aca="false">+СБД!C71</f>
        <v>                                       Санхүү бүртгэл хариуцсан захирал:        ________________               Д.Содгэрэл</v>
      </c>
      <c r="D38" s="61"/>
    </row>
    <row r="1048576" customFormat="false" ht="12.8" hidden="false" customHeight="false" outlineLevel="0" collapsed="false"/>
  </sheetData>
  <mergeCells count="2">
    <mergeCell ref="B1:E1"/>
    <mergeCell ref="B29:B31"/>
  </mergeCells>
  <printOptions headings="false" gridLines="false" gridLinesSet="true" horizontalCentered="false" verticalCentered="false"/>
  <pageMargins left="0.990277777777778" right="0.329861111111111" top="0.609722222222222" bottom="0.75" header="0.511811023622047" footer="0.511811023622047"/>
  <pageSetup paperSize="9" scale="100" fitToWidth="1" fitToHeight="0" pageOrder="downThenOver" orientation="portrait" blackAndWhite="false" draft="false" cellComments="none" horizontalDpi="300" verticalDpi="300" copies="1"/>
  <headerFooter differentFirst="false" differentOddEven="false">
    <oddHeader/>
    <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92D050"/>
    <pageSetUpPr fitToPage="true"/>
  </sheetPr>
  <dimension ref="B1:H63"/>
  <sheetViews>
    <sheetView showFormulas="true" showGridLines="true" showRowColHeaders="true" showZeros="true" rightToLeft="false" tabSelected="false" showOutlineSymbols="true" defaultGridColor="true" view="normal" topLeftCell="A1" colorId="64" zoomScale="80" zoomScaleNormal="80" zoomScalePageLayoutView="100" workbookViewId="0">
      <pane xSplit="0" ySplit="5" topLeftCell="A21" activePane="bottomLeft" state="frozen"/>
      <selection pane="topLeft" activeCell="A1" activeCellId="0" sqref="A1"/>
      <selection pane="bottomLeft" activeCell="A53" activeCellId="0" sqref="A53"/>
    </sheetView>
  </sheetViews>
  <sheetFormatPr defaultColWidth="9.12109375" defaultRowHeight="12.75" zeroHeight="false" outlineLevelRow="0" outlineLevelCol="0"/>
  <cols>
    <col collapsed="false" customWidth="true" hidden="false" outlineLevel="0" max="2" min="1" style="40" width="8.33"/>
    <col collapsed="false" customWidth="true" hidden="false" outlineLevel="0" max="3" min="3" style="40" width="40.88"/>
    <col collapsed="false" customWidth="true" hidden="false" outlineLevel="0" max="4" min="4" style="41" width="20.45"/>
    <col collapsed="false" customWidth="true" hidden="false" outlineLevel="0" max="5" min="5" style="41" width="19.56"/>
    <col collapsed="false" customWidth="false" hidden="false" outlineLevel="0" max="7" min="6" style="40" width="9.11"/>
    <col collapsed="false" customWidth="false" hidden="false" outlineLevel="0" max="8" min="8" style="62" width="9.11"/>
    <col collapsed="false" customWidth="false" hidden="false" outlineLevel="0" max="1024" min="9" style="40" width="9.11"/>
  </cols>
  <sheetData>
    <row r="1" customFormat="false" ht="12.75" hidden="false" customHeight="false" outlineLevel="0" collapsed="false">
      <c r="B1" s="43" t="s">
        <v>191</v>
      </c>
      <c r="C1" s="43"/>
      <c r="D1" s="43"/>
      <c r="E1" s="43"/>
    </row>
    <row r="2" customFormat="false" ht="12.75" hidden="false" customHeight="false" outlineLevel="0" collapsed="false">
      <c r="B2" s="46"/>
    </row>
    <row r="3" customFormat="false" ht="12.75" hidden="false" customHeight="false" outlineLevel="0" collapsed="false">
      <c r="B3" s="44" t="str">
        <f aca="false">+Nuur1!A3</f>
        <v>"ГОВЬ" ХК-ийн</v>
      </c>
      <c r="E3" s="45" t="str">
        <f aca="false">+Nuur1!A7</f>
        <v>2023  оны  12  сарын 31 өдөр</v>
      </c>
    </row>
    <row r="4" customFormat="false" ht="12.75" hidden="false" customHeight="false" outlineLevel="0" collapsed="false">
      <c r="B4" s="46" t="s">
        <v>33</v>
      </c>
      <c r="E4" s="47" t="s">
        <v>34</v>
      </c>
    </row>
    <row r="5" customFormat="false" ht="26.25" hidden="false" customHeight="false" outlineLevel="0" collapsed="false">
      <c r="B5" s="48" t="s">
        <v>35</v>
      </c>
      <c r="C5" s="49" t="s">
        <v>192</v>
      </c>
      <c r="D5" s="63" t="s">
        <v>159</v>
      </c>
      <c r="E5" s="63" t="s">
        <v>160</v>
      </c>
    </row>
    <row r="6" s="51" customFormat="true" ht="13.5" hidden="false" customHeight="true" outlineLevel="0" collapsed="false">
      <c r="B6" s="53" t="n">
        <v>1</v>
      </c>
      <c r="C6" s="58" t="s">
        <v>193</v>
      </c>
      <c r="D6" s="64"/>
      <c r="E6" s="65"/>
      <c r="H6" s="66"/>
    </row>
    <row r="7" s="51" customFormat="true" ht="13.5" hidden="false" customHeight="true" outlineLevel="0" collapsed="false">
      <c r="B7" s="53" t="n">
        <v>1.1</v>
      </c>
      <c r="C7" s="58" t="s">
        <v>194</v>
      </c>
      <c r="D7" s="67" t="n">
        <v>211370033.941611</v>
      </c>
      <c r="E7" s="67" t="n">
        <v>265936221.178175</v>
      </c>
      <c r="H7" s="66"/>
    </row>
    <row r="8" customFormat="false" ht="13.5" hidden="false" customHeight="true" outlineLevel="0" collapsed="false">
      <c r="B8" s="56"/>
      <c r="C8" s="68" t="s">
        <v>195</v>
      </c>
      <c r="D8" s="69" t="n">
        <v>210328059.109475</v>
      </c>
      <c r="E8" s="57" t="n">
        <v>265465838.019088</v>
      </c>
    </row>
    <row r="9" customFormat="false" ht="13.5" hidden="false" customHeight="true" outlineLevel="0" collapsed="false">
      <c r="B9" s="56"/>
      <c r="C9" s="68" t="s">
        <v>196</v>
      </c>
      <c r="D9" s="69" t="n">
        <v>0</v>
      </c>
      <c r="E9" s="57" t="n">
        <v>0</v>
      </c>
    </row>
    <row r="10" customFormat="false" ht="13.5" hidden="false" customHeight="true" outlineLevel="0" collapsed="false">
      <c r="B10" s="56"/>
      <c r="C10" s="68" t="s">
        <v>197</v>
      </c>
      <c r="D10" s="69" t="n">
        <v>0</v>
      </c>
      <c r="E10" s="57" t="n">
        <v>0</v>
      </c>
    </row>
    <row r="11" customFormat="false" ht="13.5" hidden="false" customHeight="true" outlineLevel="0" collapsed="false">
      <c r="B11" s="56"/>
      <c r="C11" s="68" t="s">
        <v>198</v>
      </c>
      <c r="D11" s="69" t="n">
        <v>0</v>
      </c>
      <c r="E11" s="57" t="n">
        <v>0</v>
      </c>
    </row>
    <row r="12" customFormat="false" ht="13.5" hidden="false" customHeight="true" outlineLevel="0" collapsed="false">
      <c r="B12" s="56"/>
      <c r="C12" s="68" t="s">
        <v>199</v>
      </c>
      <c r="D12" s="69" t="n">
        <v>0</v>
      </c>
      <c r="E12" s="57" t="n">
        <v>0</v>
      </c>
    </row>
    <row r="13" customFormat="false" ht="13.5" hidden="false" customHeight="true" outlineLevel="0" collapsed="false">
      <c r="B13" s="56"/>
      <c r="C13" s="68" t="s">
        <v>200</v>
      </c>
      <c r="D13" s="69" t="n">
        <v>1041974.83213626</v>
      </c>
      <c r="E13" s="57" t="n">
        <v>470383.159087402</v>
      </c>
    </row>
    <row r="14" s="51" customFormat="true" ht="13.5" hidden="false" customHeight="true" outlineLevel="0" collapsed="false">
      <c r="B14" s="53" t="n">
        <v>1.2</v>
      </c>
      <c r="C14" s="58" t="s">
        <v>201</v>
      </c>
      <c r="D14" s="70" t="n">
        <v>-177369082.462134</v>
      </c>
      <c r="E14" s="54" t="n">
        <v>-284981483.488039</v>
      </c>
      <c r="H14" s="66"/>
    </row>
    <row r="15" customFormat="false" ht="13.5" hidden="false" customHeight="true" outlineLevel="0" collapsed="false">
      <c r="B15" s="56"/>
      <c r="C15" s="68" t="s">
        <v>202</v>
      </c>
      <c r="D15" s="69" t="n">
        <v>-27947882.0735513</v>
      </c>
      <c r="E15" s="57" t="n">
        <v>-39471169.9465189</v>
      </c>
    </row>
    <row r="16" customFormat="false" ht="13.5" hidden="false" customHeight="true" outlineLevel="0" collapsed="false">
      <c r="B16" s="56"/>
      <c r="C16" s="68" t="s">
        <v>203</v>
      </c>
      <c r="D16" s="69" t="n">
        <v>-8797934.6362651</v>
      </c>
      <c r="E16" s="57" t="n">
        <v>-12024444.0474691</v>
      </c>
    </row>
    <row r="17" customFormat="false" ht="13.5" hidden="false" customHeight="true" outlineLevel="0" collapsed="false">
      <c r="B17" s="56"/>
      <c r="C17" s="68" t="s">
        <v>204</v>
      </c>
      <c r="D17" s="69" t="n">
        <v>-43403043.3825447</v>
      </c>
      <c r="E17" s="57" t="n">
        <v>-111426267.578246</v>
      </c>
    </row>
    <row r="18" customFormat="false" ht="13.5" hidden="false" customHeight="true" outlineLevel="0" collapsed="false">
      <c r="B18" s="56"/>
      <c r="C18" s="68" t="s">
        <v>205</v>
      </c>
      <c r="D18" s="69" t="n">
        <v>-3050887.9877055</v>
      </c>
      <c r="E18" s="57" t="n">
        <v>-4184082.2202079</v>
      </c>
    </row>
    <row r="19" customFormat="false" ht="13.5" hidden="false" customHeight="true" outlineLevel="0" collapsed="false">
      <c r="B19" s="56"/>
      <c r="C19" s="68" t="s">
        <v>206</v>
      </c>
      <c r="D19" s="69" t="n">
        <v>-7364073.99169829</v>
      </c>
      <c r="E19" s="57" t="n">
        <v>-9930964.4704235</v>
      </c>
    </row>
    <row r="20" customFormat="false" ht="13.5" hidden="false" customHeight="true" outlineLevel="0" collapsed="false">
      <c r="B20" s="56"/>
      <c r="C20" s="68" t="s">
        <v>207</v>
      </c>
      <c r="D20" s="69" t="n">
        <v>-26380871.8907094</v>
      </c>
      <c r="E20" s="57" t="n">
        <v>-27672824.4465348</v>
      </c>
    </row>
    <row r="21" customFormat="false" ht="13.5" hidden="false" customHeight="true" outlineLevel="0" collapsed="false">
      <c r="B21" s="56"/>
      <c r="C21" s="68" t="s">
        <v>208</v>
      </c>
      <c r="D21" s="69" t="n">
        <v>-15217209.2298041</v>
      </c>
      <c r="E21" s="57" t="n">
        <v>-23104662.0006569</v>
      </c>
    </row>
    <row r="22" customFormat="false" ht="13.5" hidden="false" customHeight="true" outlineLevel="0" collapsed="false">
      <c r="B22" s="56"/>
      <c r="C22" s="68" t="s">
        <v>209</v>
      </c>
      <c r="D22" s="69" t="n">
        <v>-517737.7939889</v>
      </c>
      <c r="E22" s="57" t="n">
        <v>-560071.0441712</v>
      </c>
    </row>
    <row r="23" customFormat="false" ht="13.5" hidden="false" customHeight="true" outlineLevel="0" collapsed="false">
      <c r="B23" s="56"/>
      <c r="C23" s="68" t="s">
        <v>210</v>
      </c>
      <c r="D23" s="69" t="n">
        <v>-44689441.4758667</v>
      </c>
      <c r="E23" s="57" t="n">
        <v>-56606997.7338106</v>
      </c>
    </row>
    <row r="24" s="51" customFormat="true" ht="13.5" hidden="false" customHeight="true" outlineLevel="0" collapsed="false">
      <c r="B24" s="53" t="n">
        <v>1.3</v>
      </c>
      <c r="C24" s="58" t="s">
        <v>211</v>
      </c>
      <c r="D24" s="70" t="n">
        <v>34000951.479477</v>
      </c>
      <c r="E24" s="54" t="n">
        <v>-19045262.309864</v>
      </c>
      <c r="H24" s="66"/>
    </row>
    <row r="25" s="51" customFormat="true" ht="13.5" hidden="false" customHeight="true" outlineLevel="0" collapsed="false">
      <c r="B25" s="53" t="n">
        <v>2</v>
      </c>
      <c r="C25" s="58" t="s">
        <v>212</v>
      </c>
      <c r="D25" s="71" t="n">
        <v>0</v>
      </c>
      <c r="E25" s="54" t="n">
        <v>0</v>
      </c>
      <c r="H25" s="66"/>
    </row>
    <row r="26" s="51" customFormat="true" ht="13.5" hidden="false" customHeight="true" outlineLevel="0" collapsed="false">
      <c r="B26" s="53" t="n">
        <v>2.1</v>
      </c>
      <c r="C26" s="58" t="s">
        <v>194</v>
      </c>
      <c r="D26" s="70" t="n">
        <v>299006.1818526</v>
      </c>
      <c r="E26" s="54" t="n">
        <v>1419801.0365108</v>
      </c>
      <c r="H26" s="66"/>
    </row>
    <row r="27" customFormat="false" ht="13.5" hidden="false" customHeight="true" outlineLevel="0" collapsed="false">
      <c r="B27" s="56"/>
      <c r="C27" s="68" t="s">
        <v>213</v>
      </c>
      <c r="D27" s="69" t="n">
        <v>150817.521</v>
      </c>
      <c r="E27" s="57" t="n">
        <v>1404382.5948</v>
      </c>
    </row>
    <row r="28" customFormat="false" ht="13.5" hidden="false" customHeight="true" outlineLevel="0" collapsed="false">
      <c r="B28" s="56"/>
      <c r="C28" s="68" t="s">
        <v>214</v>
      </c>
      <c r="D28" s="69" t="n">
        <v>0</v>
      </c>
      <c r="E28" s="57" t="n">
        <v>0</v>
      </c>
    </row>
    <row r="29" customFormat="false" ht="13.5" hidden="false" customHeight="true" outlineLevel="0" collapsed="false">
      <c r="B29" s="56"/>
      <c r="C29" s="68" t="s">
        <v>215</v>
      </c>
      <c r="D29" s="69" t="n">
        <v>0</v>
      </c>
      <c r="E29" s="57" t="n">
        <v>0</v>
      </c>
    </row>
    <row r="30" customFormat="false" ht="13.5" hidden="false" customHeight="true" outlineLevel="0" collapsed="false">
      <c r="B30" s="56"/>
      <c r="C30" s="68" t="s">
        <v>216</v>
      </c>
      <c r="D30" s="69" t="n">
        <v>0</v>
      </c>
      <c r="E30" s="72" t="n">
        <v>0</v>
      </c>
    </row>
    <row r="31" customFormat="false" ht="13.5" hidden="false" customHeight="true" outlineLevel="0" collapsed="false">
      <c r="B31" s="56"/>
      <c r="C31" s="68" t="s">
        <v>217</v>
      </c>
      <c r="D31" s="69" t="n">
        <v>0</v>
      </c>
      <c r="E31" s="57" t="n">
        <v>0</v>
      </c>
    </row>
    <row r="32" customFormat="false" ht="13.5" hidden="false" customHeight="true" outlineLevel="0" collapsed="false">
      <c r="B32" s="56"/>
      <c r="C32" s="68" t="s">
        <v>218</v>
      </c>
      <c r="D32" s="69" t="n">
        <v>148188.6608526</v>
      </c>
      <c r="E32" s="57" t="n">
        <v>15418.4417108</v>
      </c>
    </row>
    <row r="33" customFormat="false" ht="13.5" hidden="false" customHeight="true" outlineLevel="0" collapsed="false">
      <c r="B33" s="56"/>
      <c r="C33" s="68" t="s">
        <v>219</v>
      </c>
      <c r="D33" s="69" t="n">
        <v>0</v>
      </c>
      <c r="E33" s="57" t="n">
        <v>0</v>
      </c>
    </row>
    <row r="34" customFormat="false" ht="13.5" hidden="false" customHeight="true" outlineLevel="0" collapsed="false">
      <c r="B34" s="56"/>
      <c r="C34" s="73" t="s">
        <v>220</v>
      </c>
      <c r="D34" s="69" t="n">
        <v>0</v>
      </c>
      <c r="E34" s="57" t="n">
        <v>0</v>
      </c>
    </row>
    <row r="35" s="51" customFormat="true" ht="13.5" hidden="false" customHeight="true" outlineLevel="0" collapsed="false">
      <c r="B35" s="53" t="n">
        <v>2.2</v>
      </c>
      <c r="C35" s="58" t="s">
        <v>201</v>
      </c>
      <c r="D35" s="70" t="n">
        <v>-3320735.7472199</v>
      </c>
      <c r="E35" s="54" t="n">
        <v>-5301856.3382422</v>
      </c>
      <c r="H35" s="66"/>
    </row>
    <row r="36" customFormat="false" ht="13.5" hidden="false" customHeight="true" outlineLevel="0" collapsed="false">
      <c r="B36" s="56"/>
      <c r="C36" s="68" t="s">
        <v>221</v>
      </c>
      <c r="D36" s="69" t="n">
        <v>-3320735.7472199</v>
      </c>
      <c r="E36" s="57" t="n">
        <v>-3326459.14868</v>
      </c>
    </row>
    <row r="37" customFormat="false" ht="13.5" hidden="false" customHeight="true" outlineLevel="0" collapsed="false">
      <c r="B37" s="56"/>
      <c r="C37" s="68" t="s">
        <v>222</v>
      </c>
      <c r="D37" s="69" t="n">
        <v>0</v>
      </c>
      <c r="E37" s="57" t="n">
        <v>-1821691.6895622</v>
      </c>
    </row>
    <row r="38" customFormat="false" ht="13.5" hidden="false" customHeight="true" outlineLevel="0" collapsed="false">
      <c r="B38" s="56"/>
      <c r="C38" s="68" t="s">
        <v>223</v>
      </c>
      <c r="D38" s="69" t="n">
        <v>0</v>
      </c>
      <c r="E38" s="57" t="n">
        <v>-93705.5</v>
      </c>
    </row>
    <row r="39" customFormat="false" ht="13.5" hidden="false" customHeight="true" outlineLevel="0" collapsed="false">
      <c r="B39" s="56"/>
      <c r="C39" s="68" t="s">
        <v>224</v>
      </c>
      <c r="D39" s="69" t="n">
        <v>0</v>
      </c>
      <c r="E39" s="57" t="n">
        <v>0</v>
      </c>
    </row>
    <row r="40" customFormat="false" ht="13.5" hidden="false" customHeight="true" outlineLevel="0" collapsed="false">
      <c r="B40" s="56"/>
      <c r="C40" s="68" t="s">
        <v>225</v>
      </c>
      <c r="D40" s="69" t="n">
        <v>0</v>
      </c>
      <c r="E40" s="57" t="n">
        <v>-60000</v>
      </c>
    </row>
    <row r="41" customFormat="false" ht="13.5" hidden="false" customHeight="true" outlineLevel="0" collapsed="false">
      <c r="B41" s="56"/>
      <c r="C41" s="73"/>
      <c r="D41" s="69" t="n">
        <v>0</v>
      </c>
      <c r="E41" s="57" t="n">
        <v>0</v>
      </c>
    </row>
    <row r="42" s="51" customFormat="true" ht="13.5" hidden="false" customHeight="true" outlineLevel="0" collapsed="false">
      <c r="B42" s="53" t="n">
        <v>2.3</v>
      </c>
      <c r="C42" s="58" t="s">
        <v>226</v>
      </c>
      <c r="D42" s="70" t="n">
        <v>-3021729.5653673</v>
      </c>
      <c r="E42" s="54" t="n">
        <v>-3882055.3017314</v>
      </c>
      <c r="H42" s="66"/>
    </row>
    <row r="43" s="51" customFormat="true" ht="13.5" hidden="false" customHeight="true" outlineLevel="0" collapsed="false">
      <c r="B43" s="53" t="n">
        <v>3</v>
      </c>
      <c r="C43" s="58" t="s">
        <v>227</v>
      </c>
      <c r="D43" s="71" t="n">
        <v>0</v>
      </c>
      <c r="E43" s="54" t="n">
        <v>0</v>
      </c>
      <c r="H43" s="66"/>
    </row>
    <row r="44" s="51" customFormat="true" ht="13.5" hidden="false" customHeight="true" outlineLevel="0" collapsed="false">
      <c r="B44" s="53" t="n">
        <v>3.1</v>
      </c>
      <c r="C44" s="58" t="s">
        <v>194</v>
      </c>
      <c r="D44" s="70" t="n">
        <v>397128100.758153</v>
      </c>
      <c r="E44" s="54" t="n">
        <v>1186899896.04912</v>
      </c>
      <c r="H44" s="66"/>
    </row>
    <row r="45" customFormat="false" ht="13.5" hidden="false" customHeight="true" outlineLevel="0" collapsed="false">
      <c r="B45" s="56"/>
      <c r="C45" s="74" t="s">
        <v>228</v>
      </c>
      <c r="D45" s="69" t="n">
        <v>397128100.758153</v>
      </c>
      <c r="E45" s="57" t="n">
        <v>1186899896.04912</v>
      </c>
    </row>
    <row r="46" customFormat="false" ht="13.5" hidden="false" customHeight="true" outlineLevel="0" collapsed="false">
      <c r="B46" s="56"/>
      <c r="C46" s="74" t="s">
        <v>229</v>
      </c>
      <c r="D46" s="69" t="n">
        <v>0</v>
      </c>
      <c r="E46" s="57" t="n">
        <v>0</v>
      </c>
    </row>
    <row r="47" customFormat="false" ht="13.5" hidden="false" customHeight="true" outlineLevel="0" collapsed="false">
      <c r="B47" s="56"/>
      <c r="C47" s="74" t="s">
        <v>230</v>
      </c>
      <c r="D47" s="69" t="n">
        <v>0</v>
      </c>
      <c r="E47" s="57" t="n">
        <v>0</v>
      </c>
    </row>
    <row r="48" customFormat="false" ht="13.5" hidden="false" customHeight="true" outlineLevel="0" collapsed="false">
      <c r="B48" s="56"/>
      <c r="C48" s="73"/>
      <c r="D48" s="69" t="n">
        <v>0</v>
      </c>
      <c r="E48" s="57" t="n">
        <v>0</v>
      </c>
    </row>
    <row r="49" s="51" customFormat="true" ht="13.5" hidden="false" customHeight="true" outlineLevel="0" collapsed="false">
      <c r="B49" s="53" t="n">
        <v>3.2</v>
      </c>
      <c r="C49" s="58" t="s">
        <v>201</v>
      </c>
      <c r="D49" s="70" t="n">
        <v>-423461882.445378</v>
      </c>
      <c r="E49" s="54" t="n">
        <v>-1163516386.48933</v>
      </c>
      <c r="H49" s="66"/>
    </row>
    <row r="50" customFormat="false" ht="13.5" hidden="false" customHeight="true" outlineLevel="0" collapsed="false">
      <c r="B50" s="56"/>
      <c r="C50" s="74" t="s">
        <v>231</v>
      </c>
      <c r="D50" s="69" t="n">
        <v>-424386062.241128</v>
      </c>
      <c r="E50" s="57" t="n">
        <v>-1163532260.49728</v>
      </c>
    </row>
    <row r="51" customFormat="false" ht="13.5" hidden="false" customHeight="true" outlineLevel="0" collapsed="false">
      <c r="B51" s="56"/>
      <c r="C51" s="74" t="s">
        <v>232</v>
      </c>
      <c r="D51" s="69" t="n">
        <v>0</v>
      </c>
      <c r="E51" s="57" t="n">
        <v>0</v>
      </c>
    </row>
    <row r="52" customFormat="false" ht="13.5" hidden="false" customHeight="true" outlineLevel="0" collapsed="false">
      <c r="B52" s="56"/>
      <c r="C52" s="74" t="s">
        <v>233</v>
      </c>
      <c r="D52" s="69" t="n">
        <v>0</v>
      </c>
      <c r="E52" s="57" t="n">
        <v>0</v>
      </c>
    </row>
    <row r="53" customFormat="false" ht="13.5" hidden="false" customHeight="true" outlineLevel="0" collapsed="false">
      <c r="B53" s="56"/>
      <c r="C53" s="74" t="s">
        <v>234</v>
      </c>
      <c r="D53" s="69" t="n">
        <v>-247.1684</v>
      </c>
      <c r="E53" s="57" t="n">
        <v>-279.3365</v>
      </c>
    </row>
    <row r="54" customFormat="false" ht="13.5" hidden="false" customHeight="true" outlineLevel="0" collapsed="false">
      <c r="B54" s="56"/>
      <c r="C54" s="74" t="s">
        <v>235</v>
      </c>
      <c r="D54" s="69" t="n">
        <v>924426.964150345</v>
      </c>
      <c r="E54" s="57" t="n">
        <v>16153.3444491531</v>
      </c>
    </row>
    <row r="55" s="51" customFormat="true" ht="13.5" hidden="false" customHeight="true" outlineLevel="0" collapsed="false">
      <c r="B55" s="53" t="n">
        <v>3.3</v>
      </c>
      <c r="C55" s="58" t="s">
        <v>236</v>
      </c>
      <c r="D55" s="70" t="n">
        <v>-26333781.6872248</v>
      </c>
      <c r="E55" s="54" t="n">
        <v>23383509.5597876</v>
      </c>
      <c r="H55" s="66"/>
    </row>
    <row r="56" s="51" customFormat="true" ht="13.5" hidden="false" customHeight="true" outlineLevel="0" collapsed="false">
      <c r="B56" s="53" t="n">
        <v>4</v>
      </c>
      <c r="C56" s="58" t="s">
        <v>237</v>
      </c>
      <c r="D56" s="70" t="n">
        <v>4645440.22688487</v>
      </c>
      <c r="E56" s="54" t="n">
        <v>456191.948192246</v>
      </c>
      <c r="H56" s="66"/>
    </row>
    <row r="57" customFormat="false" ht="13.5" hidden="false" customHeight="true" outlineLevel="0" collapsed="false">
      <c r="B57" s="53" t="n">
        <v>5</v>
      </c>
      <c r="C57" s="58" t="s">
        <v>238</v>
      </c>
      <c r="D57" s="71" t="n">
        <v>4389479.0815797</v>
      </c>
      <c r="E57" s="54" t="n">
        <v>9034919.30846456</v>
      </c>
    </row>
    <row r="58" customFormat="false" ht="13.5" hidden="false" customHeight="true" outlineLevel="0" collapsed="false">
      <c r="B58" s="53" t="n">
        <v>6</v>
      </c>
      <c r="C58" s="58" t="s">
        <v>239</v>
      </c>
      <c r="D58" s="70" t="n">
        <v>9034919.30846456</v>
      </c>
      <c r="E58" s="54" t="n">
        <v>9491111.25665681</v>
      </c>
      <c r="F58" s="75"/>
    </row>
    <row r="59" customFormat="false" ht="12" hidden="false" customHeight="true" outlineLevel="0" collapsed="false">
      <c r="D59" s="41" t="n">
        <v>0</v>
      </c>
      <c r="E59" s="41" t="n">
        <v>0</v>
      </c>
    </row>
    <row r="60" customFormat="false" ht="16.5" hidden="false" customHeight="true" outlineLevel="0" collapsed="false">
      <c r="B60" s="76"/>
      <c r="C60" s="76"/>
      <c r="D60" s="76"/>
      <c r="E60" s="76"/>
    </row>
    <row r="61" customFormat="false" ht="21" hidden="false" customHeight="true" outlineLevel="0" collapsed="false">
      <c r="B61" s="77" t="s">
        <v>240</v>
      </c>
      <c r="C61" s="77"/>
      <c r="D61" s="77"/>
      <c r="E61" s="77"/>
      <c r="F61" s="77"/>
    </row>
    <row r="62" customFormat="false" ht="15" hidden="false" customHeight="true" outlineLevel="0" collapsed="false">
      <c r="B62" s="46"/>
      <c r="C62" s="46"/>
      <c r="D62" s="46"/>
      <c r="E62" s="46"/>
    </row>
    <row r="63" customFormat="false" ht="12.75" hidden="false" customHeight="false" outlineLevel="0" collapsed="false">
      <c r="B63" s="77" t="s">
        <v>241</v>
      </c>
      <c r="C63" s="77"/>
      <c r="D63" s="77"/>
      <c r="E63" s="77"/>
      <c r="F63" s="77"/>
    </row>
  </sheetData>
  <mergeCells count="3">
    <mergeCell ref="B1:E1"/>
    <mergeCell ref="B61:F61"/>
    <mergeCell ref="B63:F63"/>
  </mergeCells>
  <printOptions headings="false" gridLines="false" gridLinesSet="true" horizontalCentered="true" verticalCentered="false"/>
  <pageMargins left="0.55" right="0.329861111111111" top="0.220138888888889" bottom="0.2"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92D050"/>
    <pageSetUpPr fitToPage="true"/>
  </sheetPr>
  <dimension ref="A1:M31"/>
  <sheetViews>
    <sheetView showFormulas="true" showGridLines="true" showRowColHeaders="true" showZeros="true" rightToLeft="false" tabSelected="false" showOutlineSymbols="true" defaultGridColor="true" view="normal" topLeftCell="A1" colorId="64" zoomScale="80" zoomScaleNormal="80" zoomScalePageLayoutView="100" workbookViewId="0">
      <selection pane="topLeft" activeCell="K16" activeCellId="0" sqref="K16"/>
    </sheetView>
  </sheetViews>
  <sheetFormatPr defaultColWidth="9.12109375" defaultRowHeight="14.25" zeroHeight="false" outlineLevelRow="0" outlineLevelCol="0"/>
  <cols>
    <col collapsed="false" customWidth="true" hidden="false" outlineLevel="0" max="1" min="1" style="78" width="5.1"/>
    <col collapsed="false" customWidth="true" hidden="false" outlineLevel="0" max="2" min="2" style="78" width="36"/>
    <col collapsed="false" customWidth="true" hidden="false" outlineLevel="0" max="3" min="3" style="78" width="15.66"/>
    <col collapsed="false" customWidth="true" hidden="false" outlineLevel="0" max="4" min="4" style="78" width="12.56"/>
    <col collapsed="false" customWidth="true" hidden="false" outlineLevel="0" max="5" min="5" style="78" width="11.45"/>
    <col collapsed="false" customWidth="true" hidden="false" outlineLevel="0" max="6" min="6" style="78" width="20.22"/>
    <col collapsed="false" customWidth="true" hidden="false" outlineLevel="0" max="7" min="7" style="78" width="20.99"/>
    <col collapsed="false" customWidth="true" hidden="false" outlineLevel="0" max="8" min="8" style="78" width="14.88"/>
    <col collapsed="false" customWidth="true" hidden="false" outlineLevel="0" max="9" min="9" style="78" width="20.99"/>
    <col collapsed="false" customWidth="true" hidden="false" outlineLevel="0" max="10" min="10" style="78" width="19.56"/>
    <col collapsed="false" customWidth="true" hidden="false" outlineLevel="0" max="11" min="11" style="79" width="20.33"/>
    <col collapsed="false" customWidth="true" hidden="false" outlineLevel="0" max="12" min="12" style="79" width="20.89"/>
    <col collapsed="false" customWidth="true" hidden="false" outlineLevel="0" max="13" min="13" style="78" width="17.33"/>
    <col collapsed="false" customWidth="true" hidden="false" outlineLevel="0" max="15" min="14" style="78" width="12.1"/>
    <col collapsed="false" customWidth="false" hidden="false" outlineLevel="0" max="1024" min="16" style="78" width="9.11"/>
  </cols>
  <sheetData>
    <row r="1" customFormat="false" ht="25.5" hidden="false" customHeight="true" outlineLevel="0" collapsed="false">
      <c r="A1" s="80" t="s">
        <v>242</v>
      </c>
      <c r="B1" s="80"/>
      <c r="C1" s="80"/>
      <c r="D1" s="80"/>
      <c r="E1" s="80"/>
      <c r="F1" s="80"/>
      <c r="G1" s="80"/>
      <c r="H1" s="80"/>
      <c r="I1" s="80"/>
      <c r="J1" s="80"/>
    </row>
    <row r="2" customFormat="false" ht="14.25" hidden="false" customHeight="false" outlineLevel="0" collapsed="false">
      <c r="A2" s="81" t="str">
        <f aca="false">+Nuur1!A3</f>
        <v>"ГОВЬ" ХК-ийн</v>
      </c>
      <c r="B2" s="21"/>
      <c r="C2" s="21"/>
      <c r="D2" s="21"/>
      <c r="E2" s="21"/>
      <c r="F2" s="21"/>
      <c r="G2" s="21"/>
      <c r="H2" s="82"/>
      <c r="I2" s="21"/>
      <c r="J2" s="82" t="str">
        <f aca="false">+Nuur1!A7</f>
        <v>2023  оны  12  сарын 31 өдөр</v>
      </c>
    </row>
    <row r="3" customFormat="false" ht="14.25" hidden="false" customHeight="false" outlineLevel="0" collapsed="false">
      <c r="A3" s="21" t="s">
        <v>33</v>
      </c>
      <c r="B3" s="21"/>
      <c r="C3" s="21"/>
      <c r="D3" s="21"/>
      <c r="E3" s="21"/>
      <c r="F3" s="21"/>
      <c r="G3" s="21"/>
      <c r="H3" s="21"/>
      <c r="I3" s="21"/>
      <c r="J3" s="82" t="s">
        <v>34</v>
      </c>
    </row>
    <row r="4" customFormat="false" ht="14.25" hidden="false" customHeight="false" outlineLevel="0" collapsed="false">
      <c r="A4" s="21"/>
      <c r="B4" s="21"/>
      <c r="C4" s="21"/>
      <c r="D4" s="21"/>
      <c r="E4" s="21"/>
      <c r="F4" s="21"/>
      <c r="G4" s="21"/>
      <c r="H4" s="21"/>
      <c r="I4" s="21"/>
      <c r="J4" s="21"/>
    </row>
    <row r="5" customFormat="false" ht="63.75" hidden="false" customHeight="true" outlineLevel="0" collapsed="false">
      <c r="A5" s="27" t="s">
        <v>243</v>
      </c>
      <c r="B5" s="27" t="s">
        <v>192</v>
      </c>
      <c r="C5" s="27" t="s">
        <v>244</v>
      </c>
      <c r="D5" s="26" t="s">
        <v>142</v>
      </c>
      <c r="E5" s="26" t="s">
        <v>144</v>
      </c>
      <c r="F5" s="26" t="s">
        <v>146</v>
      </c>
      <c r="G5" s="26" t="s">
        <v>148</v>
      </c>
      <c r="H5" s="26" t="s">
        <v>150</v>
      </c>
      <c r="I5" s="26" t="s">
        <v>152</v>
      </c>
      <c r="J5" s="26" t="s">
        <v>245</v>
      </c>
    </row>
    <row r="6" s="87" customFormat="true" ht="31.5" hidden="false" customHeight="true" outlineLevel="0" collapsed="false">
      <c r="A6" s="83" t="n">
        <v>1</v>
      </c>
      <c r="B6" s="84" t="s">
        <v>246</v>
      </c>
      <c r="C6" s="85" t="n">
        <v>780112.793599998</v>
      </c>
      <c r="D6" s="85" t="n">
        <v>0</v>
      </c>
      <c r="E6" s="85" t="n">
        <v>0</v>
      </c>
      <c r="F6" s="85" t="n">
        <v>44568539.57731</v>
      </c>
      <c r="G6" s="85" t="n">
        <v>-11436009.8449757</v>
      </c>
      <c r="H6" s="85" t="n">
        <v>0</v>
      </c>
      <c r="I6" s="85" t="n">
        <v>-28084877.8871869</v>
      </c>
      <c r="J6" s="85" t="n">
        <v>5827764.63874741</v>
      </c>
      <c r="K6" s="86"/>
      <c r="L6" s="79"/>
    </row>
    <row r="7" customFormat="false" ht="40.5" hidden="false" customHeight="true" outlineLevel="0" collapsed="false">
      <c r="A7" s="27" t="n">
        <v>2</v>
      </c>
      <c r="B7" s="88" t="s">
        <v>247</v>
      </c>
      <c r="C7" s="89"/>
      <c r="D7" s="89"/>
      <c r="E7" s="89"/>
      <c r="F7" s="89"/>
      <c r="G7" s="89"/>
      <c r="H7" s="89"/>
      <c r="I7" s="89"/>
      <c r="J7" s="89" t="n">
        <v>0</v>
      </c>
    </row>
    <row r="8" s="87" customFormat="true" ht="31.5" hidden="false" customHeight="true" outlineLevel="0" collapsed="false">
      <c r="A8" s="83" t="n">
        <v>3</v>
      </c>
      <c r="B8" s="84" t="s">
        <v>248</v>
      </c>
      <c r="C8" s="85" t="n">
        <v>780112.793599998</v>
      </c>
      <c r="D8" s="85" t="n">
        <v>0</v>
      </c>
      <c r="E8" s="85" t="n">
        <v>0</v>
      </c>
      <c r="F8" s="85" t="n">
        <v>44568539.57731</v>
      </c>
      <c r="G8" s="85" t="n">
        <v>-11436009.8449757</v>
      </c>
      <c r="H8" s="85" t="n">
        <v>0</v>
      </c>
      <c r="I8" s="85" t="n">
        <v>-28084877.8871869</v>
      </c>
      <c r="J8" s="85" t="n">
        <v>5827764.63874741</v>
      </c>
      <c r="K8" s="86"/>
      <c r="L8" s="79"/>
    </row>
    <row r="9" customFormat="false" ht="31.5" hidden="false" customHeight="true" outlineLevel="0" collapsed="false">
      <c r="A9" s="27" t="n">
        <v>4</v>
      </c>
      <c r="B9" s="88" t="s">
        <v>249</v>
      </c>
      <c r="C9" s="89"/>
      <c r="D9" s="89"/>
      <c r="E9" s="89"/>
      <c r="F9" s="89"/>
      <c r="G9" s="89"/>
      <c r="H9" s="89"/>
      <c r="I9" s="89" t="n">
        <v>-6767958.64374207</v>
      </c>
      <c r="J9" s="89" t="n">
        <v>-6767958.64374207</v>
      </c>
    </row>
    <row r="10" customFormat="false" ht="31.5" hidden="false" customHeight="true" outlineLevel="0" collapsed="false">
      <c r="A10" s="27" t="n">
        <v>5</v>
      </c>
      <c r="B10" s="88" t="s">
        <v>183</v>
      </c>
      <c r="C10" s="89"/>
      <c r="D10" s="89"/>
      <c r="E10" s="89"/>
      <c r="F10" s="89" t="n">
        <v>0</v>
      </c>
      <c r="G10" s="89" t="n">
        <v>773737.284978155</v>
      </c>
      <c r="H10" s="89"/>
      <c r="I10" s="89" t="n">
        <v>0</v>
      </c>
      <c r="J10" s="89" t="n">
        <v>773737.284978155</v>
      </c>
    </row>
    <row r="11" customFormat="false" ht="31.5" hidden="false" customHeight="true" outlineLevel="0" collapsed="false">
      <c r="A11" s="27" t="n">
        <v>6</v>
      </c>
      <c r="B11" s="88" t="s">
        <v>250</v>
      </c>
      <c r="C11" s="89"/>
      <c r="D11" s="89"/>
      <c r="E11" s="89"/>
      <c r="F11" s="89"/>
      <c r="G11" s="89"/>
      <c r="H11" s="89"/>
      <c r="I11" s="89" t="n">
        <v>0</v>
      </c>
      <c r="J11" s="89" t="n">
        <v>0</v>
      </c>
      <c r="L11" s="90"/>
    </row>
    <row r="12" customFormat="false" ht="31.5" hidden="false" customHeight="true" outlineLevel="0" collapsed="false">
      <c r="A12" s="27" t="n">
        <v>7</v>
      </c>
      <c r="B12" s="88" t="s">
        <v>251</v>
      </c>
      <c r="C12" s="89"/>
      <c r="D12" s="89"/>
      <c r="E12" s="89"/>
      <c r="F12" s="89"/>
      <c r="G12" s="89"/>
      <c r="H12" s="89"/>
      <c r="I12" s="89" t="n">
        <v>0</v>
      </c>
      <c r="J12" s="89" t="n">
        <v>0</v>
      </c>
    </row>
    <row r="13" customFormat="false" ht="31.5" hidden="false" customHeight="true" outlineLevel="0" collapsed="false">
      <c r="A13" s="27" t="n">
        <v>8</v>
      </c>
      <c r="B13" s="88" t="s">
        <v>252</v>
      </c>
      <c r="C13" s="89"/>
      <c r="D13" s="89"/>
      <c r="E13" s="89"/>
      <c r="F13" s="89" t="n">
        <v>0</v>
      </c>
      <c r="G13" s="89"/>
      <c r="H13" s="89"/>
      <c r="I13" s="89"/>
      <c r="J13" s="89" t="n">
        <v>0</v>
      </c>
      <c r="M13" s="91"/>
    </row>
    <row r="14" s="87" customFormat="true" ht="30.75" hidden="false" customHeight="true" outlineLevel="0" collapsed="false">
      <c r="A14" s="83" t="n">
        <v>9</v>
      </c>
      <c r="B14" s="84" t="str">
        <f aca="false">+J2</f>
        <v>2023  оны  12  сарын 31 өдөр</v>
      </c>
      <c r="C14" s="85" t="n">
        <v>780112.793599998</v>
      </c>
      <c r="D14" s="85" t="n">
        <v>0</v>
      </c>
      <c r="E14" s="85" t="n">
        <v>0</v>
      </c>
      <c r="F14" s="85" t="n">
        <v>44568539.57731</v>
      </c>
      <c r="G14" s="85" t="n">
        <v>-10662272.5599975</v>
      </c>
      <c r="H14" s="85" t="n">
        <v>0</v>
      </c>
      <c r="I14" s="85" t="n">
        <v>-34852836.530929</v>
      </c>
      <c r="J14" s="85" t="n">
        <v>-166456.720016509</v>
      </c>
      <c r="K14" s="86"/>
      <c r="L14" s="79"/>
    </row>
    <row r="15" s="96" customFormat="true" ht="14.25" hidden="false" customHeight="false" outlineLevel="0" collapsed="false">
      <c r="A15" s="92"/>
      <c r="B15" s="93"/>
      <c r="C15" s="94"/>
      <c r="D15" s="94"/>
      <c r="E15" s="94"/>
      <c r="F15" s="94" t="n">
        <f aca="false">+F14-СБД!E61</f>
        <v>0</v>
      </c>
      <c r="G15" s="94"/>
      <c r="H15" s="94"/>
      <c r="I15" s="95"/>
      <c r="J15" s="94"/>
    </row>
    <row r="16" s="100" customFormat="true" ht="14.25" hidden="false" customHeight="false" outlineLevel="0" collapsed="false">
      <c r="A16" s="97"/>
      <c r="B16" s="97"/>
      <c r="C16" s="97"/>
      <c r="D16" s="97"/>
      <c r="E16" s="97"/>
      <c r="F16" s="97"/>
      <c r="G16" s="97"/>
      <c r="H16" s="97"/>
      <c r="I16" s="97"/>
      <c r="J16" s="98"/>
      <c r="K16" s="99"/>
      <c r="L16" s="99"/>
    </row>
    <row r="17" customFormat="false" ht="14.25" hidden="false" customHeight="false" outlineLevel="0" collapsed="false">
      <c r="A17" s="80" t="str">
        <f aca="false">+СБД!C69</f>
        <v>                                       Гүйцэтгэх  Захирал:                                   ________________                Ц.Баатарсайхан</v>
      </c>
      <c r="B17" s="80"/>
      <c r="C17" s="80"/>
      <c r="D17" s="80"/>
      <c r="E17" s="80"/>
      <c r="F17" s="80"/>
      <c r="G17" s="80"/>
      <c r="H17" s="80"/>
      <c r="I17" s="80"/>
      <c r="J17" s="80"/>
    </row>
    <row r="18" customFormat="false" ht="14.25" hidden="false" customHeight="false" outlineLevel="0" collapsed="false">
      <c r="A18" s="21"/>
      <c r="B18" s="21"/>
      <c r="C18" s="21"/>
      <c r="D18" s="21"/>
      <c r="E18" s="21"/>
      <c r="F18" s="21"/>
      <c r="G18" s="21"/>
      <c r="H18" s="21"/>
      <c r="I18" s="21"/>
      <c r="J18" s="21"/>
    </row>
    <row r="19" customFormat="false" ht="14.25" hidden="false" customHeight="false" outlineLevel="0" collapsed="false">
      <c r="A19" s="80" t="str">
        <f aca="false">+СБД!C71</f>
        <v>                                       Санхүү бүртгэл хариуцсан захирал:        ________________               Д.Содгэрэл</v>
      </c>
      <c r="B19" s="80"/>
      <c r="C19" s="80"/>
      <c r="D19" s="80"/>
      <c r="E19" s="80"/>
      <c r="F19" s="80"/>
      <c r="G19" s="80"/>
      <c r="H19" s="80"/>
      <c r="I19" s="80"/>
      <c r="J19" s="80"/>
    </row>
    <row r="21" customFormat="false" ht="14.25" hidden="false" customHeight="false" outlineLevel="0" collapsed="false">
      <c r="J21" s="79"/>
    </row>
    <row r="22" customFormat="false" ht="14.25" hidden="false" customHeight="false" outlineLevel="0" collapsed="false">
      <c r="F22" s="79"/>
      <c r="G22" s="79"/>
      <c r="H22" s="79"/>
      <c r="I22" s="79"/>
      <c r="J22" s="79"/>
    </row>
    <row r="23" customFormat="false" ht="14.25" hidden="false" customHeight="false" outlineLevel="0" collapsed="false">
      <c r="E23" s="101"/>
      <c r="F23" s="79"/>
      <c r="G23" s="79"/>
      <c r="H23" s="79"/>
      <c r="I23" s="102"/>
      <c r="J23" s="79"/>
    </row>
    <row r="24" customFormat="false" ht="14.25" hidden="false" customHeight="false" outlineLevel="0" collapsed="false">
      <c r="F24" s="79"/>
      <c r="G24" s="79"/>
      <c r="H24" s="79"/>
      <c r="I24" s="79"/>
      <c r="J24" s="79"/>
    </row>
    <row r="25" customFormat="false" ht="14.25" hidden="false" customHeight="false" outlineLevel="0" collapsed="false">
      <c r="F25" s="79"/>
      <c r="G25" s="79"/>
      <c r="H25" s="79"/>
      <c r="I25" s="79"/>
      <c r="J25" s="79"/>
    </row>
    <row r="26" customFormat="false" ht="14.25" hidden="false" customHeight="false" outlineLevel="0" collapsed="false">
      <c r="F26" s="91"/>
      <c r="J26" s="79"/>
    </row>
    <row r="27" customFormat="false" ht="14.25" hidden="false" customHeight="false" outlineLevel="0" collapsed="false">
      <c r="C27" s="101"/>
      <c r="J27" s="79"/>
    </row>
    <row r="28" customFormat="false" ht="14.25" hidden="false" customHeight="false" outlineLevel="0" collapsed="false">
      <c r="F28" s="79"/>
      <c r="J28" s="79"/>
    </row>
    <row r="29" customFormat="false" ht="14.25" hidden="false" customHeight="false" outlineLevel="0" collapsed="false">
      <c r="J29" s="79"/>
    </row>
    <row r="30" customFormat="false" ht="14.25" hidden="false" customHeight="false" outlineLevel="0" collapsed="false">
      <c r="J30" s="79"/>
    </row>
    <row r="31" customFormat="false" ht="14.25" hidden="false" customHeight="false" outlineLevel="0" collapsed="false">
      <c r="J31" s="91"/>
    </row>
  </sheetData>
  <mergeCells count="3">
    <mergeCell ref="A1:J1"/>
    <mergeCell ref="A17:J17"/>
    <mergeCell ref="A19:J19"/>
  </mergeCells>
  <printOptions headings="false" gridLines="false" gridLinesSet="true" horizontalCentered="false" verticalCentered="false"/>
  <pageMargins left="0.390277777777778" right="0.329861111111111" top="0.75" bottom="0.75" header="0.511811023622047" footer="0.511811023622047"/>
  <pageSetup paperSize="9" scale="100" fitToWidth="1" fitToHeight="0" pageOrder="downThenOver" orientation="landscape" blackAndWhite="false" draft="false" cellComments="non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13</TotalTime>
  <Application>LibreOffice/7.3.7.2$Linux_X86_64 LibreOffice_project/30$Build-2</Application>
  <AppVersion>15.0000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2012-09-29T08:23:33Z</dcterms:created>
  <dc:creator>Gobi</dc:creator>
  <dc:description/>
  <dc:language>en-US</dc:language>
  <cp:lastModifiedBy/>
  <cp:lastPrinted>2024-03-29T04:48:34Z</cp:lastPrinted>
  <dcterms:modified xsi:type="dcterms:W3CDTF">2024-03-29T15:50:20Z</dcterms:modified>
  <cp:revision>10</cp:revision>
  <dc:subject/>
  <dc:title/>
</cp:coreProperties>
</file>

<file path=docProps/custom.xml><?xml version="1.0" encoding="utf-8"?>
<Properties xmlns="http://schemas.openxmlformats.org/officeDocument/2006/custom-properties" xmlns:vt="http://schemas.openxmlformats.org/officeDocument/2006/docPropsVTypes"/>
</file>