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496" tabRatio="947"/>
  </bookViews>
  <sheets>
    <sheet name="BalХ" sheetId="81" r:id="rId1"/>
    <sheet name="Inc" sheetId="82" r:id="rId2"/>
    <sheet name="Equ" sheetId="83" r:id="rId3"/>
    <sheet name="CFХ" sheetId="84" r:id="rId4"/>
  </sheets>
  <externalReferences>
    <externalReference r:id="rId5"/>
    <externalReference r:id="rId6"/>
    <externalReference r:id="rId7"/>
  </externalReferences>
  <definedNames>
    <definedName name="cata" localSheetId="0">#REF!</definedName>
    <definedName name="cata" localSheetId="3">#REF!</definedName>
    <definedName name="cata" localSheetId="2">#REF!</definedName>
    <definedName name="cata" localSheetId="1">#REF!</definedName>
    <definedName name="cata">#REF!</definedName>
    <definedName name="cataa" localSheetId="0">#REF!</definedName>
    <definedName name="cataa" localSheetId="3">#REF!</definedName>
    <definedName name="cataa" localSheetId="2">#REF!</definedName>
    <definedName name="cataa" localSheetId="1">#REF!</definedName>
    <definedName name="cataa">#REF!</definedName>
    <definedName name="catal" localSheetId="0">#REF!</definedName>
    <definedName name="catal" localSheetId="3">#REF!</definedName>
    <definedName name="catal" localSheetId="2">#REF!</definedName>
    <definedName name="catal" localSheetId="1">#REF!</definedName>
    <definedName name="catal">#REF!</definedName>
    <definedName name="jurnal" localSheetId="0">#REF!</definedName>
    <definedName name="jurnal" localSheetId="3">#REF!</definedName>
    <definedName name="jurnal" localSheetId="2">#REF!</definedName>
    <definedName name="jurnal" localSheetId="1">#REF!</definedName>
    <definedName name="jurnal">#REF!</definedName>
    <definedName name="jurnal2018_3" localSheetId="0">#REF!</definedName>
    <definedName name="jurnal2018_3" localSheetId="3">#REF!</definedName>
    <definedName name="jurnal2018_3" localSheetId="2">#REF!</definedName>
    <definedName name="jurnal2018_3" localSheetId="1">#REF!</definedName>
    <definedName name="jurnal2018_3">#REF!</definedName>
    <definedName name="jurnal2018_4" localSheetId="0">#REF!</definedName>
    <definedName name="jurnal2018_4" localSheetId="3">#REF!</definedName>
    <definedName name="jurnal2018_4" localSheetId="2">#REF!</definedName>
    <definedName name="jurnal2018_4" localSheetId="1">#REF!</definedName>
    <definedName name="jurnal2018_4">#REF!</definedName>
    <definedName name="jurnal2019_2r" localSheetId="0">#REF!</definedName>
    <definedName name="jurnal2019_2r" localSheetId="3">#REF!</definedName>
    <definedName name="jurnal2019_2r" localSheetId="2">#REF!</definedName>
    <definedName name="jurnal2019_2r" localSheetId="1">#REF!</definedName>
    <definedName name="jurnal2019_2r">#REF!</definedName>
    <definedName name="KD">30%</definedName>
    <definedName name="Lang">[1]ReferenceData!$D$13</definedName>
    <definedName name="langaccount">[1]accounts!$B$6:$G$310</definedName>
    <definedName name="MIG">0.2</definedName>
    <definedName name="Mil">1000000</definedName>
    <definedName name="PostAcctsFull">[2]TB!$C$6:$C$486</definedName>
    <definedName name="PostingAccts">[2]TB!$A$6:$A$486</definedName>
    <definedName name="_xlnm.Print_Titles">'[3]cost centre:Account'!$A$2:$IV$20</definedName>
    <definedName name="Soy">25%</definedName>
    <definedName name="VAT">1.1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82" l="1"/>
  <c r="D32" i="82"/>
  <c r="E27" i="82"/>
  <c r="D27" i="82"/>
</calcChain>
</file>

<file path=xl/sharedStrings.xml><?xml version="1.0" encoding="utf-8"?>
<sst xmlns="http://schemas.openxmlformats.org/spreadsheetml/2006/main" count="469" uniqueCount="348">
  <si>
    <t>"ОРИ МЕДИА" ХХК</t>
  </si>
  <si>
    <t>2023 оны 12 сарын 31 өдөр</t>
  </si>
  <si>
    <t>Захирал         _________________________  / Г.БАТ-ЭРДЭНЭ/</t>
  </si>
  <si>
    <t>САНХҮҮГИЙН БАЙДЛЫН ТАЙЛАН</t>
  </si>
  <si>
    <t xml:space="preserve">  ( Аж ахуйн нэгж, байгууллагын нэр )</t>
  </si>
  <si>
    <t xml:space="preserve">                    (төгрөгөөр)</t>
  </si>
  <si>
    <t>Мөрийн дугаар</t>
  </si>
  <si>
    <t>Үзүүлэлт</t>
  </si>
  <si>
    <t>2022 оны 12-р                      сарын 31</t>
  </si>
  <si>
    <t>2023 оны 12-р                      сарын 31</t>
  </si>
  <si>
    <t>А</t>
  </si>
  <si>
    <t>Б</t>
  </si>
  <si>
    <t>1</t>
  </si>
  <si>
    <t>2</t>
  </si>
  <si>
    <t>ХӨРӨНГӨ</t>
  </si>
  <si>
    <r>
      <t xml:space="preserve">     </t>
    </r>
    <r>
      <rPr>
        <b/>
        <sz val="10"/>
        <rFont val="Antiqua BSB"/>
        <family val="1"/>
      </rPr>
      <t>Эргэлтийн хөрөнгө</t>
    </r>
  </si>
  <si>
    <t>1.1.1</t>
  </si>
  <si>
    <t xml:space="preserve">Мөнгө ба түүнтэй адилтгах хөрөнгө 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</si>
  <si>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</si>
  <si>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</si>
  <si>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</si>
  <si>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</si>
  <si>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</si>
  <si>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</si>
  <si>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</si>
  <si>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</si>
  <si>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</si>
  <si>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</si>
  <si>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</si>
  <si>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</si>
  <si>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</si>
  <si>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</si>
  <si>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</si>
  <si>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</si>
  <si>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</si>
  <si>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1.1.20</t>
  </si>
  <si>
    <t>Эргэлтийн хөрөнгийн дүн</t>
  </si>
  <si>
    <r>
      <t xml:space="preserve">     </t>
    </r>
    <r>
      <rPr>
        <b/>
        <sz val="10"/>
        <rFont val="Antiqua BSB"/>
        <family val="1"/>
      </rPr>
      <t>Эргэлтийн бус хөрөнгө</t>
    </r>
  </si>
  <si>
    <t>1.2.1</t>
  </si>
  <si>
    <t>Үндсэн хөрөнгө</t>
  </si>
  <si>
    <t>1.2.2</t>
  </si>
  <si>
    <t>Биет бус хөрөнгө</t>
  </si>
  <si>
    <t>1.2.3</t>
  </si>
  <si>
    <t xml:space="preserve">Биологийн хөрөнгө 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</si>
  <si>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</si>
  <si>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</si>
  <si>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</si>
  <si>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</si>
  <si>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</si>
  <si>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</si>
  <si>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</si>
  <si>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</si>
  <si>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</si>
  <si>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</si>
  <si>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</si>
  <si>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Дуусаагүй барилга</t>
  </si>
  <si>
    <t>1.2.10</t>
  </si>
  <si>
    <t>Эргэлтийн бус хөрөнгийн дүн</t>
  </si>
  <si>
    <t>НИЙТ ХӨРӨНГИЙН ДҮН</t>
  </si>
  <si>
    <t>Өр төлбөр ба эздийн өмч</t>
  </si>
  <si>
    <r>
      <t xml:space="preserve">    </t>
    </r>
    <r>
      <rPr>
        <b/>
        <sz val="10"/>
        <rFont val="Antiqua BSB"/>
        <family val="1"/>
      </rPr>
      <t>ӨР ТӨЛБӨР</t>
    </r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</si>
  <si>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</si>
  <si>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</si>
  <si>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</si>
  <si>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</si>
  <si>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</si>
  <si>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</si>
  <si>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</si>
  <si>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</si>
  <si>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</si>
  <si>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>НДШ-ийн өглөг</t>
  </si>
  <si>
    <t>2.1.1.5</t>
  </si>
  <si>
    <t>Богино хугацаат зээл</t>
  </si>
  <si>
    <t>2.1.1.6</t>
  </si>
  <si>
    <t>Хүүний өглөг</t>
  </si>
  <si>
    <t>2.1.1.7</t>
  </si>
  <si>
    <t>Ноогдол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</si>
  <si>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</si>
  <si>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</si>
  <si>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</si>
  <si>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</si>
  <si>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</si>
  <si>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</si>
  <si>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</si>
  <si>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хөрөнгө)-нд хамаарах өр төлбөр</t>
  </si>
  <si>
    <t>2.1.1.12</t>
  </si>
  <si>
    <t>2.1.1.13</t>
  </si>
  <si>
    <r>
      <t xml:space="preserve">     </t>
    </r>
    <r>
      <rPr>
        <b/>
        <sz val="10"/>
        <rFont val="Antiqua BSB"/>
        <family val="1"/>
      </rPr>
      <t>Богино хугацаат өр төлбөрийн дүн</t>
    </r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</si>
  <si>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</si>
  <si>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</si>
  <si>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</si>
  <si>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</si>
  <si>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</si>
  <si>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</si>
  <si>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</si>
  <si>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</si>
  <si>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</si>
  <si>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</si>
  <si>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r>
      <t xml:space="preserve">     </t>
    </r>
    <r>
      <rPr>
        <b/>
        <sz val="10"/>
        <rFont val="Antiqua BSB"/>
        <family val="1"/>
      </rPr>
      <t>Урт хугацаат өр төлбөрийн дүн</t>
    </r>
  </si>
  <si>
    <t>Өр төлбөрийн нийт дүн</t>
  </si>
  <si>
    <r>
      <t xml:space="preserve">    </t>
    </r>
    <r>
      <rPr>
        <b/>
        <sz val="10"/>
        <rFont val="Antiqua BSB"/>
        <family val="1"/>
      </rPr>
      <t>2. Эздийн өмч</t>
    </r>
  </si>
  <si>
    <t>2.3.1</t>
  </si>
  <si>
    <t>Өмч :      - төрийн</t>
  </si>
  <si>
    <t>2.3.2</t>
  </si>
  <si>
    <t xml:space="preserve">             - хувийн</t>
  </si>
  <si>
    <t>2.3.3</t>
  </si>
  <si>
    <t xml:space="preserve">             - 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</si>
  <si>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</si>
  <si>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</si>
  <si>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</si>
  <si>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</si>
  <si>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</si>
  <si>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</si>
  <si>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</si>
  <si>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</si>
  <si>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</si>
  <si>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</si>
  <si>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</si>
  <si>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 (алдагдал)</t>
  </si>
  <si>
    <t>2.3.10</t>
  </si>
  <si>
    <t>2.3.11</t>
  </si>
  <si>
    <t>Эздийн өмчийн дүн</t>
  </si>
  <si>
    <t>Өр төлбөр ба эздийн өмчийн дүн</t>
  </si>
  <si>
    <t>ОРЛОГЫН ДЭЛГЭРЭНГҮЙ ТАЙЛАН</t>
  </si>
  <si>
    <t xml:space="preserve">     (төгрөгөөр)</t>
  </si>
  <si>
    <t>Борлуулалтын орлого (цэвэр)</t>
  </si>
  <si>
    <t>Борлуулалтын өртөг</t>
  </si>
  <si>
    <t>3</t>
  </si>
  <si>
    <t>Нийт ашиг (алдагдал)</t>
  </si>
  <si>
    <t>4</t>
  </si>
  <si>
    <t>Түрээсийн орлого</t>
  </si>
  <si>
    <t>5</t>
  </si>
  <si>
    <t>Хүүний орлого</t>
  </si>
  <si>
    <t>6</t>
  </si>
  <si>
    <t>Ногдол ашгийн орлого</t>
  </si>
  <si>
    <t>7</t>
  </si>
  <si>
    <t>Эрхийн шимтгэлийн орлого</t>
  </si>
  <si>
    <t>8</t>
  </si>
  <si>
    <t>Бусад орлого</t>
  </si>
  <si>
    <t>9</t>
  </si>
  <si>
    <t>Борлуулалт маркетингийн зардал</t>
  </si>
  <si>
    <t>10</t>
  </si>
  <si>
    <t>Ерөнхий ба удирдлагын зардал</t>
  </si>
  <si>
    <t>11</t>
  </si>
  <si>
    <t>Санхүүгийн зардал</t>
  </si>
  <si>
    <t>12</t>
  </si>
  <si>
    <t>Бусад зардал</t>
  </si>
  <si>
    <t>13</t>
  </si>
  <si>
    <t>Гадаад валютын ханшийн зөрүүний олз (гарз)</t>
  </si>
  <si>
    <t>14</t>
  </si>
  <si>
    <t>Үндсэн хөрөнгө данснаас хассаны олз (гарз)</t>
  </si>
  <si>
    <t>15</t>
  </si>
  <si>
    <t>Биет бус хөрөнгө данснаас хассаны олз (гарз)</t>
  </si>
  <si>
    <t>16</t>
  </si>
  <si>
    <t>Хөрөнгө оруулалт борлуулснаас үүссэн олз (гарз)</t>
  </si>
  <si>
    <t>17</t>
  </si>
  <si>
    <t>Бусад ашиг (алдагдал)</t>
  </si>
  <si>
    <t>18</t>
  </si>
  <si>
    <r>
      <t>Татвар төлөхийн өмнөх ашиг (алдагдал)</t>
    </r>
    <r>
      <rPr>
        <sz val="12"/>
        <rFont val="Times New Roman"/>
        <family val="1"/>
        <charset val="204"/>
      </rPr>
      <t xml:space="preserve"> </t>
    </r>
  </si>
  <si>
    <t>19</t>
  </si>
  <si>
    <t xml:space="preserve">   Орлогын татварын зардал</t>
  </si>
  <si>
    <t>20</t>
  </si>
  <si>
    <t>Татварын дараах ашиг (алдагдал)</t>
  </si>
  <si>
    <t>21</t>
  </si>
  <si>
    <t>Зогсоосон үйл ажиллагааны татварын дараах ашиг (алдагдал)</t>
  </si>
  <si>
    <t>22</t>
  </si>
  <si>
    <t>Тайлант үеийн цэвэр ашиг (алдагдал)</t>
  </si>
  <si>
    <t>23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</si>
  <si>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</si>
  <si>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</si>
  <si>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</si>
  <si>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</si>
  <si>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24</t>
  </si>
  <si>
    <t>Орлогын нийт дүн</t>
  </si>
  <si>
    <t>25</t>
  </si>
  <si>
    <t>Нэгж хувьцаанд ногдох суурь ашиг (алдагдал)</t>
  </si>
  <si>
    <t xml:space="preserve"> </t>
  </si>
  <si>
    <t>ӨМЧИЙН ӨӨРЧЛӨЛТИЙН ТАЙЛАН</t>
  </si>
  <si>
    <t>(төгрөгөөр)</t>
  </si>
  <si>
    <t>ҮЗҮҮЛЭЛТ</t>
  </si>
  <si>
    <t>Өмч</t>
  </si>
  <si>
    <t>НТК</t>
  </si>
  <si>
    <t>ЭӨБХ</t>
  </si>
  <si>
    <t>Хуримтлагдсан ашиг</t>
  </si>
  <si>
    <t>Нийт дүн</t>
  </si>
  <si>
    <t>202... оны 12-р сарын 31-ний үлдэгдэл</t>
  </si>
  <si>
    <t>НББ-ийн бодлогын өөрчлөлтийн нөлөө, алдааны залруулга</t>
  </si>
  <si>
    <t>Залруулсан  үлдэгдэл</t>
  </si>
  <si>
    <t>Өмчид гарсан өөрчлөлт</t>
  </si>
  <si>
    <t>Зарласан ногдол ашиг</t>
  </si>
  <si>
    <t xml:space="preserve">Дахин үнэлгээний нэмэгдлийн хэрэгжсэн дүн </t>
  </si>
  <si>
    <t>2021 оны 12-р сарын 31-ний үлдэгдэл</t>
  </si>
  <si>
    <t>2022 оны 12-р сарын 31-ний үлдэгдэл</t>
  </si>
  <si>
    <t>МӨНГӨН ГҮЙЛГЭЭНИЙ ТАЙЛАН</t>
  </si>
  <si>
    <t xml:space="preserve">                   ҮЗҮҮЛЭЛТ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</si>
  <si>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</si>
  <si>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</si>
  <si>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</si>
  <si>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</si>
  <si>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</si>
  <si>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</si>
  <si>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</si>
  <si>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</si>
  <si>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</si>
  <si>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 xml:space="preserve">Ажиллагчдад төлсөн </t>
  </si>
  <si>
    <t xml:space="preserve">Нийгмийн даатгалын байгууллагад төлсөн </t>
  </si>
  <si>
    <t xml:space="preserve">Бараа материал худалдан авахад төлсөн 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</si>
  <si>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</si>
  <si>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</si>
  <si>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</si>
  <si>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 xml:space="preserve">Татварын байгууллагад төлсөн </t>
  </si>
  <si>
    <t xml:space="preserve">Даатгалын төлбөрт төлсөн 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</si>
  <si>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</si>
  <si>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</si>
  <si>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</si>
  <si>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</si>
  <si>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</si>
  <si>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</si>
  <si>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</si>
  <si>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</si>
  <si>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</si>
  <si>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</si>
  <si>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</si>
  <si>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</si>
  <si>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</si>
  <si>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</si>
  <si>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</si>
  <si>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</si>
  <si>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</si>
  <si>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</si>
  <si>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</si>
  <si>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</si>
  <si>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</si>
  <si>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</si>
  <si>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</si>
  <si>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</si>
  <si>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</si>
  <si>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</si>
  <si>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</si>
  <si>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</si>
  <si>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</si>
  <si>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         </t>
  </si>
  <si>
    <t>Ерөнхий нягтлан бодогч        ______________________ / Б.ОЮУН-ЭРДЭНЭ /</t>
  </si>
  <si>
    <t>5,158,609.70</t>
  </si>
  <si>
    <t>1,154,000,000.00</t>
  </si>
  <si>
    <t>1,592,304.44</t>
  </si>
  <si>
    <t>31,154,313.48</t>
  </si>
  <si>
    <t>2,887,351.36</t>
  </si>
  <si>
    <t>13,100,000.00</t>
  </si>
  <si>
    <t>2,488,749.09</t>
  </si>
  <si>
    <t>74,524,481.49</t>
  </si>
  <si>
    <t>-   </t>
  </si>
  <si>
    <t>1,191,905,227.62</t>
  </si>
  <si>
    <t>93,000,581.94</t>
  </si>
  <si>
    <t>5,733,033.60</t>
  </si>
  <si>
    <t>1,261,023.95</t>
  </si>
  <si>
    <t>13,432,643,124.33</t>
  </si>
  <si>
    <t>16,305,305,551.35</t>
  </si>
  <si>
    <t>3,703,781,235.69</t>
  </si>
  <si>
    <t>2,014,379,648.05</t>
  </si>
  <si>
    <t>17,142,157,393.62</t>
  </si>
  <si>
    <t>18,320,946,223.35</t>
  </si>
  <si>
    <t>18,334,062,621.24</t>
  </si>
  <si>
    <t>18,413,946,805.29</t>
  </si>
  <si>
    <t>181,694,160.11</t>
  </si>
  <si>
    <t>10,912,583.98</t>
  </si>
  <si>
    <t>150,962,901.08</t>
  </si>
  <si>
    <t>48,490,471.45</t>
  </si>
  <si>
    <t>1,614,500,000.00</t>
  </si>
  <si>
    <t>10,978,599.97</t>
  </si>
  <si>
    <t>217,840,243.73</t>
  </si>
  <si>
    <t>139,351,762.30</t>
  </si>
  <si>
    <t>172,554,815.82</t>
  </si>
  <si>
    <t>84,454,714.14</t>
  </si>
  <si>
    <t>4,339,929.00</t>
  </si>
  <si>
    <t>4,058,000.00</t>
  </si>
  <si>
    <t>2,021,878,645.59</t>
  </si>
  <si>
    <t>618,259,535.99</t>
  </si>
  <si>
    <t>95,229,471.07</t>
  </si>
  <si>
    <t>2,732,544,713.14</t>
  </si>
  <si>
    <t>1,015,727.02</t>
  </si>
  <si>
    <t>2,521,502,705.26</t>
  </si>
  <si>
    <t>2,827,774,184.21</t>
  </si>
  <si>
    <t>2,522,518,432.28</t>
  </si>
  <si>
    <t>4,849,652,829.80</t>
  </si>
  <si>
    <t>3,140,777,968.27</t>
  </si>
  <si>
    <t>599,145,700.00</t>
  </si>
  <si>
    <t>12,352,289,103.00</t>
  </si>
  <si>
    <t>857,065,239.64</t>
  </si>
  <si>
    <t>-324,090,251.20</t>
  </si>
  <si>
    <t>14,361,238,041.07</t>
  </si>
  <si>
    <t>9,141,543.22</t>
  </si>
  <si>
    <t>303,643,552.73</t>
  </si>
  <si>
    <t>13,484,409,791.44</t>
  </si>
  <si>
    <t>15,273,168,837.02</t>
  </si>
  <si>
    <t>43,974,545.47</t>
  </si>
  <si>
    <t>15,454,545.45</t>
  </si>
  <si>
    <t>2,675.52</t>
  </si>
  <si>
    <t>27,538,500.00</t>
  </si>
  <si>
    <t>561,252,590.75</t>
  </si>
  <si>
    <t>315,401,566.57</t>
  </si>
  <si>
    <t>4,832.53</t>
  </si>
  <si>
    <t>125,468,650.21</t>
  </si>
  <si>
    <t>246,844,999.87</t>
  </si>
  <si>
    <t>45,494,478.59</t>
  </si>
  <si>
    <t>207,789,575.15</t>
  </si>
  <si>
    <t>-734,751,618.65</t>
  </si>
  <si>
    <t>-69,095,357.86</t>
  </si>
  <si>
    <t>-73,557,053.77</t>
  </si>
  <si>
    <t>4,461,695.91</t>
  </si>
  <si>
    <t>Ерөнхий нягтлан бодогч        ______________________ / Б.ОЮУН-ЭРДЭНЭ  /</t>
  </si>
  <si>
    <t>410,297,731.09</t>
  </si>
  <si>
    <t>-300,810,327.01</t>
  </si>
  <si>
    <t>23,072,000.00</t>
  </si>
  <si>
    <t>323,882,327.01</t>
  </si>
  <si>
    <t>102,500,433.05</t>
  </si>
  <si>
    <t>17,512,405.54</t>
  </si>
  <si>
    <t>173,456,666.63</t>
  </si>
  <si>
    <t>30,412,821.79</t>
  </si>
  <si>
    <t>-1,099,173,888.00</t>
  </si>
  <si>
    <t>70,000,000.00</t>
  </si>
  <si>
    <t>1,169,173,888.00</t>
  </si>
  <si>
    <t>10,923,300.00</t>
  </si>
  <si>
    <t>1,158,250,588.00</t>
  </si>
  <si>
    <t>183,865,750.00</t>
  </si>
  <si>
    <t>185,710,750.00</t>
  </si>
  <si>
    <t>1,845,000.00</t>
  </si>
  <si>
    <t>66,479.42</t>
  </si>
  <si>
    <t>-1,216,051,985.59</t>
  </si>
  <si>
    <t>1,221,210,595.29</t>
  </si>
  <si>
    <t>102,565,304.05</t>
  </si>
  <si>
    <t>134,787,051.98</t>
  </si>
  <si>
    <t>17,000,000.00</t>
  </si>
  <si>
    <t>117,787,051.98</t>
  </si>
  <si>
    <t>32,221,747.93</t>
  </si>
  <si>
    <t>17,942,976.39</t>
  </si>
  <si>
    <t>4,500,000.00</t>
  </si>
  <si>
    <t>9,778,771.54</t>
  </si>
  <si>
    <t>74,123,043.49</t>
  </si>
  <si>
    <t>634,217,182.49</t>
  </si>
  <si>
    <t>204,217,182.49</t>
  </si>
  <si>
    <t>560,094,139.00</t>
  </si>
  <si>
    <t>-178,950,236.72</t>
  </si>
  <si>
    <t>178,950,236.72</t>
  </si>
  <si>
    <t>-9,369.16</t>
  </si>
  <si>
    <t>-2,271,258.34</t>
  </si>
  <si>
    <t>430,000,000.00</t>
  </si>
  <si>
    <t>"ТЭНГЭРЛИГ МЕДИА ГРУПП" 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</si>
</sst>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₮_-;\-* #,##0.00_₮_-;_-* &quot;-&quot;??_₮_-;_-@_-"/>
    <numFmt numFmtId="165" formatCode="_-* #,##0_-;\-* #,##0_-;_-* &quot;-&quot;_-;_-@_-"/>
    <numFmt numFmtId="166" formatCode="_(* #,##0_);_(* \(#,##0\);_(* &quot;-&quot;??_);_(@_)"/>
  </numFmts>
  <fonts count="6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Palatino Linotype"/>
      <family val="2"/>
    </font>
    <font>
      <u/>
      <sz val="10"/>
      <color theme="10"/>
      <name val="Palatino Linotype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ntiqua BSB"/>
      <family val="1"/>
    </font>
    <font>
      <sz val="10"/>
      <name val="Antiqua BSB"/>
      <family val="1"/>
    </font>
    <font>
      <sz val="11"/>
      <color indexed="8"/>
      <name val="Calibri"/>
      <family val="2"/>
    </font>
    <font>
      <sz val="8"/>
      <name val="Antiqua BSB"/>
      <family val="1"/>
    </font>
    <font>
      <b/>
      <u/>
      <sz val="10"/>
      <name val="Antiqua BSB"/>
      <family val="1"/>
    </font>
    <font>
      <b/>
      <sz val="10"/>
      <name val="Antiqua BSB"/>
      <family val="1"/>
    </font>
    <font>
      <sz val="12"/>
      <name val="Antiqua BSB"/>
      <family val="1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ntiqua BSB"/>
      <family val="1"/>
    </font>
    <font>
      <u/>
      <sz val="14"/>
      <name val="Antiqua BSB"/>
      <family val="1"/>
    </font>
    <font>
      <sz val="11"/>
      <color indexed="8"/>
      <name val="Antiqua BSB"/>
      <family val="1"/>
    </font>
    <font>
      <sz val="11"/>
      <name val="Antiqua BSB"/>
      <family val="1"/>
    </font>
    <font>
      <b/>
      <u/>
      <sz val="12"/>
      <name val="Antiqua BSB"/>
      <family val="1"/>
    </font>
    <font>
      <sz val="9"/>
      <name val="Antiqua BSB"/>
      <family val="1"/>
    </font>
    <font>
      <b/>
      <sz val="9"/>
      <name val="Antiqua BSB"/>
      <family val="1"/>
    </font>
    <font>
      <b/>
      <sz val="9"/>
      <name val="Antiqua BSB"/>
    </font>
    <font>
      <b/>
      <u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3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3" fillId="0" borderId="0"/>
    <xf numFmtId="0" fontId="13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9" applyNumberFormat="0" applyAlignment="0" applyProtection="0"/>
    <xf numFmtId="0" fontId="24" fillId="6" borderId="10" applyNumberFormat="0" applyAlignment="0" applyProtection="0"/>
    <xf numFmtId="0" fontId="25" fillId="6" borderId="9" applyNumberFormat="0" applyAlignment="0" applyProtection="0"/>
    <xf numFmtId="0" fontId="26" fillId="0" borderId="11" applyNumberFormat="0" applyFill="0" applyAlignment="0" applyProtection="0"/>
    <xf numFmtId="0" fontId="12" fillId="7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1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8" borderId="13" applyNumberFormat="0" applyFont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</cellStyleXfs>
  <cellXfs count="229">
    <xf numFmtId="0" fontId="0" fillId="0" borderId="0" xfId="0"/>
    <xf numFmtId="0" fontId="37" fillId="0" borderId="0" xfId="633" applyFont="1"/>
    <xf numFmtId="0" fontId="37" fillId="0" borderId="0" xfId="633" applyFont="1" applyAlignment="1">
      <alignment horizontal="left"/>
    </xf>
    <xf numFmtId="0" fontId="36" fillId="0" borderId="0" xfId="633" applyFont="1"/>
    <xf numFmtId="43" fontId="39" fillId="0" borderId="0" xfId="634" applyFont="1"/>
    <xf numFmtId="43" fontId="39" fillId="0" borderId="0" xfId="634" applyFont="1" applyAlignment="1">
      <alignment horizontal="right"/>
    </xf>
    <xf numFmtId="0" fontId="40" fillId="0" borderId="0" xfId="633" applyFont="1"/>
    <xf numFmtId="43" fontId="37" fillId="0" borderId="0" xfId="634" applyFont="1" applyAlignment="1"/>
    <xf numFmtId="43" fontId="37" fillId="0" borderId="0" xfId="634" applyFont="1" applyAlignment="1">
      <alignment horizontal="right"/>
    </xf>
    <xf numFmtId="43" fontId="37" fillId="0" borderId="0" xfId="634" applyFont="1"/>
    <xf numFmtId="0" fontId="41" fillId="0" borderId="4" xfId="633" applyFont="1" applyBorder="1" applyAlignment="1">
      <alignment horizontal="left" vertical="top" wrapText="1"/>
    </xf>
    <xf numFmtId="43" fontId="41" fillId="0" borderId="4" xfId="634" quotePrefix="1" applyFont="1" applyBorder="1" applyAlignment="1">
      <alignment horizontal="center" vertical="center" wrapText="1"/>
    </xf>
    <xf numFmtId="43" fontId="41" fillId="0" borderId="4" xfId="634" applyFont="1" applyBorder="1" applyAlignment="1">
      <alignment horizontal="center" vertical="center" wrapText="1"/>
    </xf>
    <xf numFmtId="0" fontId="41" fillId="0" borderId="1" xfId="633" applyFont="1" applyBorder="1" applyAlignment="1">
      <alignment horizontal="left" wrapText="1"/>
    </xf>
    <xf numFmtId="43" fontId="37" fillId="0" borderId="1" xfId="634" applyFont="1" applyBorder="1" applyAlignment="1">
      <alignment vertical="top" wrapText="1"/>
    </xf>
    <xf numFmtId="0" fontId="37" fillId="0" borderId="1" xfId="633" applyFont="1" applyBorder="1" applyAlignment="1">
      <alignment horizontal="left" wrapText="1"/>
    </xf>
    <xf numFmtId="43" fontId="37" fillId="0" borderId="1" xfId="634" applyFont="1" applyBorder="1" applyAlignment="1">
      <alignment horizontal="right" vertical="top" wrapText="1"/>
    </xf>
    <xf numFmtId="166" fontId="37" fillId="0" borderId="0" xfId="633" applyNumberFormat="1" applyFont="1"/>
    <xf numFmtId="166" fontId="41" fillId="0" borderId="0" xfId="633" applyNumberFormat="1" applyFont="1"/>
    <xf numFmtId="0" fontId="37" fillId="0" borderId="1" xfId="633" applyFont="1" applyBorder="1" applyAlignment="1">
      <alignment horizontal="left" vertical="center" wrapText="1"/>
    </xf>
    <xf numFmtId="0" fontId="37" fillId="0" borderId="1" xfId="633" applyFont="1" applyBorder="1" applyAlignment="1">
      <alignment vertical="center" wrapText="1"/>
    </xf>
    <xf numFmtId="43" fontId="41" fillId="0" borderId="1" xfId="634" applyFont="1" applyBorder="1" applyAlignment="1">
      <alignment horizontal="right" vertical="top" wrapText="1"/>
    </xf>
    <xf numFmtId="43" fontId="37" fillId="0" borderId="0" xfId="633" applyNumberFormat="1" applyFont="1"/>
    <xf numFmtId="43" fontId="37" fillId="0" borderId="1" xfId="634" applyFont="1" applyBorder="1"/>
    <xf numFmtId="43" fontId="37" fillId="0" borderId="1" xfId="634" applyFont="1" applyFill="1" applyBorder="1" applyAlignment="1">
      <alignment horizontal="right" vertical="top" wrapText="1"/>
    </xf>
    <xf numFmtId="43" fontId="37" fillId="0" borderId="0" xfId="635" applyFont="1"/>
    <xf numFmtId="0" fontId="37" fillId="0" borderId="0" xfId="633" applyFont="1" applyAlignment="1">
      <alignment horizontal="left" wrapText="1"/>
    </xf>
    <xf numFmtId="0" fontId="37" fillId="0" borderId="0" xfId="633" applyFont="1" applyAlignment="1">
      <alignment wrapText="1"/>
    </xf>
    <xf numFmtId="0" fontId="42" fillId="0" borderId="0" xfId="633" applyFont="1"/>
    <xf numFmtId="0" fontId="34" fillId="0" borderId="0" xfId="633" applyFont="1"/>
    <xf numFmtId="0" fontId="34" fillId="0" borderId="0" xfId="636" applyFont="1"/>
    <xf numFmtId="166" fontId="34" fillId="0" borderId="0" xfId="635" applyNumberFormat="1" applyFont="1"/>
    <xf numFmtId="0" fontId="34" fillId="0" borderId="0" xfId="636" applyFont="1" applyAlignment="1">
      <alignment horizontal="left"/>
    </xf>
    <xf numFmtId="43" fontId="34" fillId="0" borderId="0" xfId="634" applyFont="1" applyAlignment="1">
      <alignment horizontal="right"/>
    </xf>
    <xf numFmtId="166" fontId="34" fillId="0" borderId="0" xfId="635" applyNumberFormat="1" applyFont="1" applyFill="1" applyAlignment="1"/>
    <xf numFmtId="166" fontId="34" fillId="0" borderId="0" xfId="635" applyNumberFormat="1" applyFont="1" applyFill="1" applyAlignment="1">
      <alignment horizontal="right"/>
    </xf>
    <xf numFmtId="166" fontId="34" fillId="0" borderId="0" xfId="635" applyNumberFormat="1" applyFont="1" applyAlignment="1"/>
    <xf numFmtId="166" fontId="45" fillId="0" borderId="0" xfId="635" applyNumberFormat="1" applyFont="1" applyFill="1" applyBorder="1" applyAlignment="1">
      <alignment horizontal="left"/>
    </xf>
    <xf numFmtId="43" fontId="45" fillId="0" borderId="0" xfId="634" applyFont="1" applyFill="1" applyAlignment="1">
      <alignment horizontal="right"/>
    </xf>
    <xf numFmtId="0" fontId="45" fillId="0" borderId="0" xfId="636" applyFont="1"/>
    <xf numFmtId="166" fontId="45" fillId="0" borderId="0" xfId="635" applyNumberFormat="1" applyFont="1"/>
    <xf numFmtId="0" fontId="46" fillId="0" borderId="1" xfId="636" applyFont="1" applyBorder="1" applyAlignment="1">
      <alignment horizontal="center" wrapText="1"/>
    </xf>
    <xf numFmtId="43" fontId="47" fillId="0" borderId="5" xfId="634" applyFont="1" applyBorder="1" applyAlignment="1">
      <alignment horizontal="center" vertical="center" wrapText="1"/>
    </xf>
    <xf numFmtId="0" fontId="34" fillId="0" borderId="4" xfId="636" quotePrefix="1" applyFont="1" applyBorder="1" applyAlignment="1">
      <alignment horizontal="center" wrapText="1"/>
    </xf>
    <xf numFmtId="0" fontId="34" fillId="0" borderId="2" xfId="636" quotePrefix="1" applyFont="1" applyBorder="1" applyAlignment="1">
      <alignment horizontal="center" wrapText="1"/>
    </xf>
    <xf numFmtId="43" fontId="48" fillId="0" borderId="1" xfId="634" applyFont="1" applyFill="1" applyBorder="1" applyAlignment="1">
      <alignment horizontal="right" vertical="top" wrapText="1"/>
    </xf>
    <xf numFmtId="0" fontId="33" fillId="0" borderId="4" xfId="636" quotePrefix="1" applyFont="1" applyBorder="1" applyAlignment="1">
      <alignment horizontal="center" wrapText="1"/>
    </xf>
    <xf numFmtId="43" fontId="35" fillId="0" borderId="20" xfId="634" applyFont="1" applyFill="1" applyBorder="1" applyAlignment="1">
      <alignment horizontal="right" vertical="top" wrapText="1"/>
    </xf>
    <xf numFmtId="43" fontId="48" fillId="0" borderId="4" xfId="634" applyFont="1" applyFill="1" applyBorder="1" applyAlignment="1">
      <alignment horizontal="right" vertical="top" wrapText="1"/>
    </xf>
    <xf numFmtId="43" fontId="35" fillId="0" borderId="1" xfId="634" applyFont="1" applyFill="1" applyBorder="1" applyAlignment="1">
      <alignment horizontal="right" vertical="top" wrapText="1"/>
    </xf>
    <xf numFmtId="43" fontId="34" fillId="0" borderId="0" xfId="636" applyNumberFormat="1" applyFont="1"/>
    <xf numFmtId="43" fontId="48" fillId="0" borderId="5" xfId="634" applyFont="1" applyFill="1" applyBorder="1" applyAlignment="1">
      <alignment horizontal="right" vertical="top" wrapText="1"/>
    </xf>
    <xf numFmtId="0" fontId="33" fillId="0" borderId="2" xfId="636" quotePrefix="1" applyFont="1" applyBorder="1" applyAlignment="1">
      <alignment horizontal="center" wrapText="1"/>
    </xf>
    <xf numFmtId="43" fontId="35" fillId="0" borderId="21" xfId="634" applyFont="1" applyFill="1" applyBorder="1" applyAlignment="1">
      <alignment horizontal="right" vertical="top" wrapText="1"/>
    </xf>
    <xf numFmtId="43" fontId="48" fillId="0" borderId="19" xfId="634" applyFont="1" applyFill="1" applyBorder="1" applyAlignment="1">
      <alignment horizontal="right" vertical="top" wrapText="1"/>
    </xf>
    <xf numFmtId="43" fontId="35" fillId="0" borderId="22" xfId="634" applyFont="1" applyFill="1" applyBorder="1" applyAlignment="1">
      <alignment horizontal="right" vertical="top" wrapText="1"/>
    </xf>
    <xf numFmtId="43" fontId="48" fillId="0" borderId="18" xfId="634" applyFont="1" applyFill="1" applyBorder="1" applyAlignment="1">
      <alignment horizontal="right" vertical="top" wrapText="1"/>
    </xf>
    <xf numFmtId="0" fontId="34" fillId="0" borderId="0" xfId="636" applyFont="1" applyAlignment="1">
      <alignment horizontal="left" wrapText="1"/>
    </xf>
    <xf numFmtId="0" fontId="34" fillId="0" borderId="0" xfId="636" applyFont="1" applyAlignment="1">
      <alignment wrapText="1"/>
    </xf>
    <xf numFmtId="166" fontId="34" fillId="0" borderId="0" xfId="635" applyNumberFormat="1" applyFont="1" applyBorder="1" applyAlignment="1">
      <alignment wrapText="1"/>
    </xf>
    <xf numFmtId="43" fontId="34" fillId="0" borderId="0" xfId="634" applyFont="1" applyBorder="1" applyAlignment="1">
      <alignment horizontal="right" vertical="top" wrapText="1"/>
    </xf>
    <xf numFmtId="166" fontId="34" fillId="0" borderId="0" xfId="635" applyNumberFormat="1" applyFont="1" applyAlignment="1">
      <alignment horizontal="left"/>
    </xf>
    <xf numFmtId="43" fontId="34" fillId="0" borderId="0" xfId="634" applyFont="1" applyAlignment="1"/>
    <xf numFmtId="0" fontId="33" fillId="0" borderId="0" xfId="636" applyFont="1" applyAlignment="1">
      <alignment horizontal="left"/>
    </xf>
    <xf numFmtId="43" fontId="34" fillId="0" borderId="0" xfId="634" applyFont="1"/>
    <xf numFmtId="0" fontId="50" fillId="0" borderId="0" xfId="633" applyFont="1" applyAlignment="1">
      <alignment horizontal="center"/>
    </xf>
    <xf numFmtId="43" fontId="51" fillId="0" borderId="0" xfId="634" applyFont="1"/>
    <xf numFmtId="43" fontId="52" fillId="0" borderId="0" xfId="634" applyFont="1" applyAlignment="1">
      <alignment horizontal="right"/>
    </xf>
    <xf numFmtId="43" fontId="54" fillId="0" borderId="0" xfId="634" applyFont="1" applyAlignment="1"/>
    <xf numFmtId="43" fontId="54" fillId="0" borderId="0" xfId="634" applyFont="1" applyAlignment="1">
      <alignment horizontal="right"/>
    </xf>
    <xf numFmtId="0" fontId="54" fillId="0" borderId="0" xfId="633" applyFont="1"/>
    <xf numFmtId="0" fontId="54" fillId="0" borderId="29" xfId="633" applyFont="1" applyBorder="1" applyAlignment="1">
      <alignment horizontal="center" vertical="center" wrapText="1"/>
    </xf>
    <xf numFmtId="0" fontId="55" fillId="0" borderId="30" xfId="633" applyFont="1" applyBorder="1" applyAlignment="1">
      <alignment vertical="center" wrapText="1"/>
    </xf>
    <xf numFmtId="43" fontId="56" fillId="0" borderId="30" xfId="634" applyFont="1" applyBorder="1" applyAlignment="1">
      <alignment horizontal="right" vertical="center" wrapText="1"/>
    </xf>
    <xf numFmtId="43" fontId="56" fillId="0" borderId="31" xfId="634" applyFont="1" applyBorder="1" applyAlignment="1">
      <alignment horizontal="right" vertical="center" wrapText="1"/>
    </xf>
    <xf numFmtId="0" fontId="54" fillId="0" borderId="4" xfId="633" applyFont="1" applyBorder="1" applyAlignment="1">
      <alignment horizontal="center" vertical="center" wrapText="1"/>
    </xf>
    <xf numFmtId="0" fontId="37" fillId="0" borderId="4" xfId="633" applyFont="1" applyBorder="1" applyAlignment="1">
      <alignment vertical="center" wrapText="1"/>
    </xf>
    <xf numFmtId="43" fontId="54" fillId="0" borderId="4" xfId="634" applyFont="1" applyBorder="1" applyAlignment="1">
      <alignment horizontal="right" vertical="center" wrapText="1"/>
    </xf>
    <xf numFmtId="0" fontId="54" fillId="0" borderId="1" xfId="633" applyFont="1" applyBorder="1" applyAlignment="1">
      <alignment horizontal="center" vertical="center" wrapText="1"/>
    </xf>
    <xf numFmtId="0" fontId="41" fillId="0" borderId="1" xfId="633" applyFont="1" applyBorder="1" applyAlignment="1">
      <alignment horizontal="left" vertical="center" wrapText="1"/>
    </xf>
    <xf numFmtId="43" fontId="54" fillId="0" borderId="1" xfId="634" applyFont="1" applyBorder="1" applyAlignment="1">
      <alignment horizontal="right" vertical="center" wrapText="1"/>
    </xf>
    <xf numFmtId="0" fontId="54" fillId="0" borderId="20" xfId="633" applyFont="1" applyBorder="1" applyAlignment="1">
      <alignment horizontal="center" vertical="center" wrapText="1"/>
    </xf>
    <xf numFmtId="0" fontId="37" fillId="0" borderId="20" xfId="633" applyFont="1" applyBorder="1" applyAlignment="1">
      <alignment vertical="center" wrapText="1"/>
    </xf>
    <xf numFmtId="43" fontId="54" fillId="0" borderId="5" xfId="634" applyFont="1" applyBorder="1" applyAlignment="1">
      <alignment horizontal="right" vertical="center" wrapText="1"/>
    </xf>
    <xf numFmtId="0" fontId="55" fillId="0" borderId="32" xfId="633" applyFont="1" applyBorder="1" applyAlignment="1">
      <alignment horizontal="center" vertical="center" wrapText="1"/>
    </xf>
    <xf numFmtId="43" fontId="56" fillId="0" borderId="30" xfId="634" applyFont="1" applyBorder="1" applyAlignment="1">
      <alignment vertical="center" wrapText="1"/>
    </xf>
    <xf numFmtId="43" fontId="54" fillId="0" borderId="20" xfId="634" applyFont="1" applyBorder="1" applyAlignment="1">
      <alignment horizontal="right" vertical="center" wrapText="1"/>
    </xf>
    <xf numFmtId="0" fontId="55" fillId="0" borderId="30" xfId="633" applyFont="1" applyBorder="1" applyAlignment="1">
      <alignment horizontal="center" vertical="center" wrapText="1"/>
    </xf>
    <xf numFmtId="43" fontId="55" fillId="0" borderId="30" xfId="634" applyFont="1" applyBorder="1" applyAlignment="1">
      <alignment horizontal="right" vertical="center" wrapText="1"/>
    </xf>
    <xf numFmtId="43" fontId="55" fillId="0" borderId="33" xfId="634" applyFont="1" applyBorder="1" applyAlignment="1">
      <alignment horizontal="right" vertical="center" wrapText="1"/>
    </xf>
    <xf numFmtId="43" fontId="55" fillId="0" borderId="34" xfId="634" applyFont="1" applyBorder="1" applyAlignment="1">
      <alignment horizontal="right" vertical="center" wrapText="1"/>
    </xf>
    <xf numFmtId="0" fontId="39" fillId="0" borderId="0" xfId="633" applyFont="1" applyAlignment="1">
      <alignment horizontal="center"/>
    </xf>
    <xf numFmtId="0" fontId="39" fillId="0" borderId="0" xfId="633" applyFont="1"/>
    <xf numFmtId="0" fontId="52" fillId="0" borderId="0" xfId="633" applyFont="1" applyAlignment="1">
      <alignment horizontal="center"/>
    </xf>
    <xf numFmtId="0" fontId="52" fillId="0" borderId="0" xfId="633" applyFont="1"/>
    <xf numFmtId="43" fontId="52" fillId="0" borderId="0" xfId="634" applyFont="1"/>
    <xf numFmtId="0" fontId="37" fillId="0" borderId="0" xfId="633" applyFont="1" applyAlignment="1">
      <alignment horizontal="center"/>
    </xf>
    <xf numFmtId="0" fontId="35" fillId="0" borderId="0" xfId="633" applyFont="1"/>
    <xf numFmtId="0" fontId="48" fillId="0" borderId="0" xfId="633" applyFont="1"/>
    <xf numFmtId="0" fontId="46" fillId="0" borderId="1" xfId="633" applyFont="1" applyBorder="1" applyAlignment="1">
      <alignment horizontal="center" vertical="center" wrapText="1"/>
    </xf>
    <xf numFmtId="0" fontId="35" fillId="0" borderId="4" xfId="633" applyFont="1" applyBorder="1" applyAlignment="1">
      <alignment horizontal="left" vertical="center" wrapText="1"/>
    </xf>
    <xf numFmtId="0" fontId="35" fillId="0" borderId="1" xfId="633" applyFont="1" applyBorder="1" applyAlignment="1">
      <alignment horizontal="left" vertical="center" wrapText="1"/>
    </xf>
    <xf numFmtId="0" fontId="35" fillId="0" borderId="1" xfId="633" quotePrefix="1" applyFont="1" applyBorder="1" applyAlignment="1">
      <alignment horizontal="left" vertical="center" wrapText="1"/>
    </xf>
    <xf numFmtId="0" fontId="35" fillId="34" borderId="1" xfId="633" quotePrefix="1" applyFont="1" applyFill="1" applyBorder="1" applyAlignment="1">
      <alignment horizontal="left" vertical="center" wrapText="1"/>
    </xf>
    <xf numFmtId="0" fontId="35" fillId="0" borderId="2" xfId="633" applyFont="1" applyBorder="1" applyAlignment="1">
      <alignment horizontal="left" vertical="center" wrapText="1"/>
    </xf>
    <xf numFmtId="0" fontId="35" fillId="0" borderId="3" xfId="633" applyFont="1" applyBorder="1" applyAlignment="1">
      <alignment horizontal="left" vertical="center" wrapText="1"/>
    </xf>
    <xf numFmtId="0" fontId="48" fillId="0" borderId="2" xfId="633" applyFont="1" applyBorder="1" applyAlignment="1">
      <alignment horizontal="left" vertical="center" wrapText="1"/>
    </xf>
    <xf numFmtId="0" fontId="48" fillId="0" borderId="3" xfId="633" applyFont="1" applyBorder="1" applyAlignment="1">
      <alignment horizontal="left" vertical="center" wrapText="1"/>
    </xf>
    <xf numFmtId="0" fontId="35" fillId="0" borderId="5" xfId="633" applyFont="1" applyBorder="1" applyAlignment="1">
      <alignment horizontal="center" vertical="center" wrapText="1"/>
    </xf>
    <xf numFmtId="0" fontId="35" fillId="0" borderId="19" xfId="633" applyFont="1" applyBorder="1" applyAlignment="1">
      <alignment horizontal="center" vertical="center" wrapText="1"/>
    </xf>
    <xf numFmtId="0" fontId="35" fillId="0" borderId="4" xfId="633" applyFont="1" applyBorder="1" applyAlignment="1">
      <alignment horizontal="center" vertical="center" wrapText="1"/>
    </xf>
    <xf numFmtId="0" fontId="35" fillId="0" borderId="5" xfId="633" quotePrefix="1" applyFont="1" applyBorder="1" applyAlignment="1">
      <alignment horizontal="center" vertical="center" wrapText="1"/>
    </xf>
    <xf numFmtId="0" fontId="35" fillId="0" borderId="19" xfId="633" quotePrefix="1" applyFont="1" applyBorder="1" applyAlignment="1">
      <alignment horizontal="center" vertical="center" wrapText="1"/>
    </xf>
    <xf numFmtId="0" fontId="35" fillId="0" borderId="4" xfId="633" quotePrefix="1" applyFont="1" applyBorder="1" applyAlignment="1">
      <alignment horizontal="center" vertical="center" wrapText="1"/>
    </xf>
    <xf numFmtId="0" fontId="48" fillId="0" borderId="5" xfId="633" applyFont="1" applyBorder="1" applyAlignment="1">
      <alignment horizontal="center" vertical="center" wrapText="1"/>
    </xf>
    <xf numFmtId="0" fontId="48" fillId="0" borderId="19" xfId="633" applyFont="1" applyBorder="1" applyAlignment="1">
      <alignment horizontal="center" vertical="center" wrapText="1"/>
    </xf>
    <xf numFmtId="0" fontId="48" fillId="0" borderId="4" xfId="633" applyFont="1" applyBorder="1" applyAlignment="1">
      <alignment horizontal="center" vertical="center" wrapText="1"/>
    </xf>
    <xf numFmtId="0" fontId="35" fillId="0" borderId="2" xfId="633" applyFont="1" applyBorder="1" applyAlignment="1">
      <alignment horizontal="center" vertical="center" wrapText="1"/>
    </xf>
    <xf numFmtId="0" fontId="35" fillId="0" borderId="3" xfId="633" applyFont="1" applyBorder="1" applyAlignment="1">
      <alignment horizontal="center" vertical="center" wrapText="1"/>
    </xf>
    <xf numFmtId="0" fontId="6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2" fillId="33" borderId="0" xfId="0" applyNumberFormat="1" applyFont="1" applyFill="1" applyBorder="1" applyAlignment="1" applyProtection="1">
      <alignment vertical="center" wrapText="1"/>
      <protection locked="0"/>
    </xf>
    <xf numFmtId="0" fontId="61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633" applyFont="1" applyAlignment="1">
      <alignment horizontal="center" vertical="center" wrapText="1"/>
    </xf>
    <xf numFmtId="0" fontId="35" fillId="0" borderId="0" xfId="633" applyFont="1" applyAlignment="1">
      <alignment wrapText="1"/>
    </xf>
    <xf numFmtId="0" fontId="35" fillId="0" borderId="0" xfId="633" applyFont="1" applyAlignment="1">
      <alignment vertical="center" wrapText="1"/>
    </xf>
    <xf numFmtId="166" fontId="35" fillId="0" borderId="0" xfId="635" applyNumberFormat="1" applyFont="1" applyAlignment="1">
      <alignment vertical="center" wrapText="1"/>
    </xf>
    <xf numFmtId="0" fontId="57" fillId="0" borderId="0" xfId="633" applyFont="1" applyAlignment="1">
      <alignment horizontal="left" vertical="center" wrapText="1"/>
    </xf>
    <xf numFmtId="166" fontId="58" fillId="0" borderId="0" xfId="635" applyNumberFormat="1" applyFont="1" applyAlignment="1">
      <alignment vertical="center" wrapText="1"/>
    </xf>
    <xf numFmtId="0" fontId="48" fillId="0" borderId="0" xfId="633" applyFont="1" applyAlignment="1">
      <alignment wrapText="1"/>
    </xf>
    <xf numFmtId="0" fontId="48" fillId="0" borderId="0" xfId="633" applyFont="1" applyAlignment="1">
      <alignment horizontal="left" vertical="center" wrapText="1"/>
    </xf>
    <xf numFmtId="166" fontId="48" fillId="0" borderId="0" xfId="635" applyNumberFormat="1" applyFont="1" applyBorder="1" applyAlignment="1">
      <alignment vertical="center" wrapText="1"/>
    </xf>
    <xf numFmtId="0" fontId="48" fillId="0" borderId="0" xfId="633" applyFont="1" applyAlignment="1">
      <alignment vertical="center" wrapText="1"/>
    </xf>
    <xf numFmtId="166" fontId="48" fillId="0" borderId="0" xfId="635" applyNumberFormat="1" applyFont="1" applyAlignment="1">
      <alignment vertical="center" wrapText="1"/>
    </xf>
    <xf numFmtId="0" fontId="35" fillId="0" borderId="0" xfId="633" applyFont="1" applyAlignment="1">
      <alignment horizontal="center" vertical="center" wrapText="1"/>
    </xf>
    <xf numFmtId="0" fontId="35" fillId="0" borderId="0" xfId="633" applyFont="1" applyAlignment="1">
      <alignment horizontal="center" vertical="center"/>
    </xf>
    <xf numFmtId="43" fontId="35" fillId="0" borderId="1" xfId="99" applyFont="1" applyBorder="1" applyAlignment="1">
      <alignment horizontal="center" vertical="center"/>
    </xf>
    <xf numFmtId="43" fontId="48" fillId="0" borderId="0" xfId="99" applyFont="1" applyAlignment="1">
      <alignment horizontal="center" vertical="center"/>
    </xf>
    <xf numFmtId="43" fontId="48" fillId="0" borderId="1" xfId="99" applyFont="1" applyBorder="1" applyAlignment="1">
      <alignment horizontal="center" vertical="center"/>
    </xf>
    <xf numFmtId="43" fontId="48" fillId="0" borderId="1" xfId="99" applyFont="1" applyFill="1" applyBorder="1" applyAlignment="1">
      <alignment horizontal="center" vertical="center"/>
    </xf>
    <xf numFmtId="43" fontId="35" fillId="0" borderId="1" xfId="99" applyFont="1" applyFill="1" applyBorder="1" applyAlignment="1">
      <alignment horizontal="center" vertical="center"/>
    </xf>
    <xf numFmtId="0" fontId="63" fillId="33" borderId="1" xfId="0" applyNumberFormat="1" applyFont="1" applyFill="1" applyBorder="1" applyAlignment="1" applyProtection="1">
      <alignment horizontal="center" vertical="center"/>
    </xf>
    <xf numFmtId="0" fontId="64" fillId="33" borderId="1" xfId="0" applyNumberFormat="1" applyFont="1" applyFill="1" applyBorder="1" applyAlignment="1" applyProtection="1">
      <alignment horizontal="center" vertical="center"/>
    </xf>
    <xf numFmtId="43" fontId="58" fillId="0" borderId="0" xfId="99" applyFont="1" applyAlignment="1">
      <alignment horizontal="center" vertical="center"/>
    </xf>
    <xf numFmtId="43" fontId="48" fillId="0" borderId="0" xfId="99" applyFont="1" applyAlignment="1">
      <alignment horizontal="center" vertical="center" wrapText="1"/>
    </xf>
    <xf numFmtId="43" fontId="58" fillId="0" borderId="0" xfId="99" applyFont="1" applyAlignment="1">
      <alignment horizontal="center" vertical="center" wrapText="1"/>
    </xf>
    <xf numFmtId="0" fontId="60" fillId="33" borderId="1" xfId="0" applyNumberFormat="1" applyFont="1" applyFill="1" applyBorder="1" applyAlignment="1" applyProtection="1">
      <alignment horizontal="center" vertical="center"/>
    </xf>
    <xf numFmtId="0" fontId="59" fillId="33" borderId="1" xfId="0" applyNumberFormat="1" applyFont="1" applyFill="1" applyBorder="1" applyAlignment="1" applyProtection="1">
      <alignment horizontal="center" vertical="center"/>
    </xf>
    <xf numFmtId="43" fontId="65" fillId="0" borderId="1" xfId="99" applyFont="1" applyFill="1" applyBorder="1" applyAlignment="1">
      <alignment horizontal="center" vertical="center"/>
    </xf>
    <xf numFmtId="0" fontId="41" fillId="0" borderId="1" xfId="633" applyFont="1" applyBorder="1" applyAlignment="1">
      <alignment horizontal="left" wrapText="1"/>
    </xf>
    <xf numFmtId="0" fontId="36" fillId="0" borderId="1" xfId="633" applyFont="1" applyBorder="1" applyAlignment="1">
      <alignment horizontal="left" wrapText="1"/>
    </xf>
    <xf numFmtId="0" fontId="37" fillId="0" borderId="1" xfId="633" applyFont="1" applyBorder="1" applyAlignment="1">
      <alignment horizontal="left" wrapText="1"/>
    </xf>
    <xf numFmtId="0" fontId="37" fillId="0" borderId="2" xfId="633" applyFont="1" applyBorder="1" applyAlignment="1">
      <alignment horizontal="left" wrapText="1"/>
    </xf>
    <xf numFmtId="0" fontId="37" fillId="0" borderId="3" xfId="633" applyFont="1" applyBorder="1" applyAlignment="1">
      <alignment horizontal="left" wrapText="1"/>
    </xf>
    <xf numFmtId="0" fontId="37" fillId="0" borderId="1" xfId="633" applyFont="1" applyBorder="1" applyAlignment="1">
      <alignment wrapText="1"/>
    </xf>
    <xf numFmtId="0" fontId="37" fillId="0" borderId="2" xfId="633" applyFont="1" applyBorder="1" applyAlignment="1">
      <alignment wrapText="1"/>
    </xf>
    <xf numFmtId="0" fontId="37" fillId="0" borderId="3" xfId="633" applyFont="1" applyBorder="1" applyAlignment="1">
      <alignment wrapText="1"/>
    </xf>
    <xf numFmtId="0" fontId="37" fillId="0" borderId="1" xfId="633" applyFont="1" applyBorder="1" applyAlignment="1">
      <alignment vertical="center" wrapText="1"/>
    </xf>
    <xf numFmtId="0" fontId="41" fillId="0" borderId="1" xfId="633" applyFont="1" applyBorder="1" applyAlignment="1">
      <alignment horizontal="center" wrapText="1"/>
    </xf>
    <xf numFmtId="0" fontId="41" fillId="0" borderId="1" xfId="633" applyFont="1" applyBorder="1" applyAlignment="1">
      <alignment wrapText="1"/>
    </xf>
    <xf numFmtId="0" fontId="36" fillId="0" borderId="0" xfId="633" applyFont="1" applyAlignment="1">
      <alignment horizontal="center" vertical="center"/>
    </xf>
    <xf numFmtId="0" fontId="37" fillId="0" borderId="1" xfId="633" applyFont="1" applyBorder="1" applyAlignment="1">
      <alignment horizontal="center" wrapText="1"/>
    </xf>
    <xf numFmtId="0" fontId="41" fillId="0" borderId="15" xfId="633" applyFont="1" applyBorder="1" applyAlignment="1">
      <alignment horizontal="center" vertical="center" wrapText="1"/>
    </xf>
    <xf numFmtId="0" fontId="41" fillId="0" borderId="16" xfId="633" applyFont="1" applyBorder="1" applyAlignment="1">
      <alignment horizontal="center" vertical="center" wrapText="1"/>
    </xf>
    <xf numFmtId="0" fontId="41" fillId="0" borderId="17" xfId="633" applyFont="1" applyBorder="1" applyAlignment="1">
      <alignment horizontal="center" vertical="center" wrapText="1"/>
    </xf>
    <xf numFmtId="0" fontId="41" fillId="0" borderId="18" xfId="633" applyFont="1" applyBorder="1" applyAlignment="1">
      <alignment horizontal="center" vertical="center" wrapText="1"/>
    </xf>
    <xf numFmtId="43" fontId="41" fillId="0" borderId="5" xfId="634" applyFont="1" applyFill="1" applyBorder="1" applyAlignment="1">
      <alignment horizontal="center" vertical="center" wrapText="1"/>
    </xf>
    <xf numFmtId="43" fontId="41" fillId="0" borderId="4" xfId="634" applyFont="1" applyFill="1" applyBorder="1" applyAlignment="1">
      <alignment horizontal="center" vertical="center" wrapText="1"/>
    </xf>
    <xf numFmtId="0" fontId="41" fillId="0" borderId="4" xfId="633" applyFont="1" applyBorder="1" applyAlignment="1">
      <alignment horizontal="center" vertical="top" wrapText="1"/>
    </xf>
    <xf numFmtId="0" fontId="33" fillId="0" borderId="2" xfId="636" applyFont="1" applyBorder="1" applyAlignment="1">
      <alignment horizontal="left" wrapText="1"/>
    </xf>
    <xf numFmtId="0" fontId="33" fillId="0" borderId="3" xfId="636" applyFont="1" applyBorder="1" applyAlignment="1">
      <alignment horizontal="left" wrapText="1"/>
    </xf>
    <xf numFmtId="0" fontId="34" fillId="0" borderId="2" xfId="636" applyFont="1" applyBorder="1" applyAlignment="1">
      <alignment horizontal="left" wrapText="1"/>
    </xf>
    <xf numFmtId="0" fontId="34" fillId="0" borderId="3" xfId="636" applyFont="1" applyBorder="1" applyAlignment="1">
      <alignment horizontal="left" wrapText="1"/>
    </xf>
    <xf numFmtId="0" fontId="33" fillId="0" borderId="5" xfId="636" quotePrefix="1" applyFont="1" applyBorder="1" applyAlignment="1">
      <alignment horizontal="center" wrapText="1"/>
    </xf>
    <xf numFmtId="0" fontId="33" fillId="0" borderId="19" xfId="636" quotePrefix="1" applyFont="1" applyBorder="1" applyAlignment="1">
      <alignment horizontal="center" wrapText="1"/>
    </xf>
    <xf numFmtId="0" fontId="33" fillId="0" borderId="4" xfId="636" quotePrefix="1" applyFont="1" applyBorder="1" applyAlignment="1">
      <alignment horizontal="center" wrapText="1"/>
    </xf>
    <xf numFmtId="0" fontId="34" fillId="0" borderId="2" xfId="636" applyFont="1" applyBorder="1" applyAlignment="1">
      <alignment horizontal="left" wrapText="1" indent="3"/>
    </xf>
    <xf numFmtId="0" fontId="34" fillId="0" borderId="3" xfId="636" applyFont="1" applyBorder="1" applyAlignment="1">
      <alignment horizontal="left" wrapText="1" indent="3"/>
    </xf>
    <xf numFmtId="0" fontId="43" fillId="0" borderId="0" xfId="636" applyFont="1" applyAlignment="1">
      <alignment horizontal="center" vertical="center"/>
    </xf>
    <xf numFmtId="0" fontId="44" fillId="0" borderId="0" xfId="636" applyFont="1" applyAlignment="1">
      <alignment horizontal="left"/>
    </xf>
    <xf numFmtId="0" fontId="45" fillId="0" borderId="0" xfId="636" applyFont="1" applyAlignment="1">
      <alignment horizontal="left"/>
    </xf>
    <xf numFmtId="0" fontId="33" fillId="0" borderId="2" xfId="636" applyFont="1" applyBorder="1" applyAlignment="1">
      <alignment horizontal="center" vertical="center" wrapText="1"/>
    </xf>
    <xf numFmtId="0" fontId="33" fillId="0" borderId="3" xfId="636" applyFont="1" applyBorder="1" applyAlignment="1">
      <alignment horizontal="center" vertical="center" wrapText="1"/>
    </xf>
    <xf numFmtId="43" fontId="55" fillId="0" borderId="24" xfId="634" applyFont="1" applyBorder="1" applyAlignment="1">
      <alignment horizontal="center" vertical="center" wrapText="1"/>
    </xf>
    <xf numFmtId="43" fontId="55" fillId="0" borderId="20" xfId="634" applyFont="1" applyBorder="1" applyAlignment="1">
      <alignment horizontal="center" vertical="center" wrapText="1"/>
    </xf>
    <xf numFmtId="43" fontId="55" fillId="0" borderId="25" xfId="634" applyFont="1" applyBorder="1" applyAlignment="1">
      <alignment horizontal="center" vertical="center" wrapText="1"/>
    </xf>
    <xf numFmtId="43" fontId="55" fillId="0" borderId="22" xfId="634" applyFont="1" applyBorder="1" applyAlignment="1">
      <alignment horizontal="center" vertical="center" wrapText="1"/>
    </xf>
    <xf numFmtId="43" fontId="55" fillId="0" borderId="26" xfId="634" applyFont="1" applyBorder="1" applyAlignment="1">
      <alignment horizontal="center" vertical="center" wrapText="1"/>
    </xf>
    <xf numFmtId="43" fontId="55" fillId="0" borderId="28" xfId="634" applyFont="1" applyBorder="1" applyAlignment="1">
      <alignment horizontal="center" vertical="center" wrapText="1"/>
    </xf>
    <xf numFmtId="0" fontId="49" fillId="0" borderId="0" xfId="633" applyFont="1" applyAlignment="1">
      <alignment horizontal="center"/>
    </xf>
    <xf numFmtId="0" fontId="53" fillId="0" borderId="0" xfId="633" applyFont="1" applyAlignment="1">
      <alignment horizontal="left"/>
    </xf>
    <xf numFmtId="0" fontId="54" fillId="0" borderId="0" xfId="633" applyFont="1" applyAlignment="1">
      <alignment horizontal="left"/>
    </xf>
    <xf numFmtId="43" fontId="39" fillId="0" borderId="0" xfId="634" applyFont="1" applyBorder="1" applyAlignment="1">
      <alignment horizontal="right"/>
    </xf>
    <xf numFmtId="0" fontId="55" fillId="0" borderId="23" xfId="633" applyFont="1" applyBorder="1" applyAlignment="1">
      <alignment horizontal="center" vertical="center" wrapText="1"/>
    </xf>
    <xf numFmtId="0" fontId="55" fillId="0" borderId="27" xfId="633" applyFont="1" applyBorder="1" applyAlignment="1">
      <alignment horizontal="center" vertical="center" wrapText="1"/>
    </xf>
    <xf numFmtId="0" fontId="55" fillId="0" borderId="24" xfId="633" applyFont="1" applyBorder="1" applyAlignment="1">
      <alignment horizontal="center" vertical="center" wrapText="1"/>
    </xf>
    <xf numFmtId="0" fontId="55" fillId="0" borderId="20" xfId="633" applyFont="1" applyBorder="1" applyAlignment="1">
      <alignment horizontal="center" vertical="center" wrapText="1"/>
    </xf>
    <xf numFmtId="0" fontId="60" fillId="33" borderId="0" xfId="0" applyNumberFormat="1" applyFont="1" applyFill="1" applyBorder="1" applyAlignment="1" applyProtection="1">
      <alignment vertical="center"/>
      <protection locked="0"/>
    </xf>
    <xf numFmtId="0" fontId="48" fillId="0" borderId="0" xfId="633" applyFont="1" applyAlignment="1">
      <alignment horizontal="center" vertical="center" wrapText="1"/>
    </xf>
    <xf numFmtId="0" fontId="57" fillId="0" borderId="0" xfId="633" applyFont="1" applyAlignment="1">
      <alignment horizontal="center" vertical="center" wrapText="1"/>
    </xf>
    <xf numFmtId="0" fontId="57" fillId="0" borderId="0" xfId="633" applyFont="1" applyAlignment="1">
      <alignment horizontal="center" vertical="center" wrapText="1"/>
    </xf>
    <xf numFmtId="43" fontId="35" fillId="0" borderId="1" xfId="634" applyFont="1" applyBorder="1" applyAlignment="1">
      <alignment horizontal="right" vertical="center" wrapText="1"/>
    </xf>
    <xf numFmtId="43" fontId="35" fillId="0" borderId="2" xfId="99" applyFont="1" applyBorder="1" applyAlignment="1">
      <alignment horizontal="center" vertical="center" wrapText="1"/>
    </xf>
    <xf numFmtId="0" fontId="59" fillId="33" borderId="2" xfId="0" applyNumberFormat="1" applyFont="1" applyFill="1" applyBorder="1" applyAlignment="1" applyProtection="1">
      <alignment horizontal="center" vertical="center" wrapText="1"/>
    </xf>
    <xf numFmtId="0" fontId="64" fillId="33" borderId="2" xfId="0" applyNumberFormat="1" applyFont="1" applyFill="1" applyBorder="1" applyAlignment="1" applyProtection="1">
      <alignment horizontal="center" vertical="center" wrapText="1"/>
    </xf>
    <xf numFmtId="0" fontId="63" fillId="33" borderId="2" xfId="0" applyNumberFormat="1" applyFont="1" applyFill="1" applyBorder="1" applyAlignment="1" applyProtection="1">
      <alignment horizontal="center" vertical="center" wrapText="1"/>
    </xf>
    <xf numFmtId="43" fontId="48" fillId="0" borderId="2" xfId="99" applyFont="1" applyBorder="1" applyAlignment="1">
      <alignment horizontal="center" vertical="center" wrapText="1"/>
    </xf>
    <xf numFmtId="43" fontId="48" fillId="0" borderId="2" xfId="99" applyFont="1" applyFill="1" applyBorder="1" applyAlignment="1">
      <alignment horizontal="center" vertical="center" wrapText="1"/>
    </xf>
    <xf numFmtId="0" fontId="60" fillId="33" borderId="2" xfId="0" applyNumberFormat="1" applyFont="1" applyFill="1" applyBorder="1" applyAlignment="1" applyProtection="1">
      <alignment horizontal="center" vertical="center"/>
    </xf>
    <xf numFmtId="0" fontId="63" fillId="33" borderId="2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2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2" xfId="0" applyNumberFormat="1" applyFont="1" applyFill="1" applyBorder="1" applyAlignment="1" applyProtection="1">
      <alignment horizontal="center" vertical="center" wrapText="1"/>
    </xf>
    <xf numFmtId="0" fontId="48" fillId="0" borderId="0" xfId="633" applyFont="1" applyBorder="1" applyAlignment="1">
      <alignment wrapText="1"/>
    </xf>
    <xf numFmtId="0" fontId="48" fillId="0" borderId="0" xfId="633" applyFont="1" applyBorder="1"/>
    <xf numFmtId="43" fontId="48" fillId="0" borderId="0" xfId="633" applyNumberFormat="1" applyFont="1" applyBorder="1" applyAlignment="1">
      <alignment wrapText="1"/>
    </xf>
    <xf numFmtId="0" fontId="48" fillId="0" borderId="35" xfId="633" applyFont="1" applyBorder="1" applyAlignment="1">
      <alignment wrapText="1"/>
    </xf>
    <xf numFmtId="0" fontId="62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61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61" fillId="33" borderId="35" xfId="0" applyNumberFormat="1" applyFont="1" applyFill="1" applyBorder="1" applyAlignment="1" applyProtection="1">
      <alignment horizontal="center" vertical="center" wrapText="1"/>
      <protection locked="0"/>
    </xf>
    <xf numFmtId="39" fontId="48" fillId="0" borderId="35" xfId="633" applyNumberFormat="1" applyFont="1" applyBorder="1" applyAlignment="1">
      <alignment wrapText="1"/>
    </xf>
    <xf numFmtId="0" fontId="60" fillId="33" borderId="35" xfId="0" applyNumberFormat="1" applyFont="1" applyFill="1" applyBorder="1" applyAlignment="1" applyProtection="1">
      <alignment vertical="center"/>
      <protection locked="0"/>
    </xf>
    <xf numFmtId="0" fontId="62" fillId="33" borderId="35" xfId="0" applyNumberFormat="1" applyFont="1" applyFill="1" applyBorder="1" applyAlignment="1" applyProtection="1">
      <alignment vertical="center" wrapText="1"/>
      <protection locked="0"/>
    </xf>
    <xf numFmtId="0" fontId="48" fillId="0" borderId="35" xfId="633" applyFont="1" applyFill="1" applyBorder="1" applyAlignment="1">
      <alignment wrapText="1"/>
    </xf>
    <xf numFmtId="0" fontId="48" fillId="0" borderId="0" xfId="633" applyFont="1" applyFill="1" applyBorder="1"/>
    <xf numFmtId="0" fontId="48" fillId="0" borderId="0" xfId="633" applyFont="1" applyFill="1"/>
    <xf numFmtId="0" fontId="6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633" applyFont="1" applyFill="1" applyBorder="1" applyAlignment="1">
      <alignment wrapText="1"/>
    </xf>
  </cellXfs>
  <cellStyles count="637">
    <cellStyle name="20% - Accent1" xfId="586" builtinId="30" customBuiltin="1"/>
    <cellStyle name="20% - Accent2" xfId="590" builtinId="34" customBuiltin="1"/>
    <cellStyle name="20% - Accent3" xfId="594" builtinId="38" customBuiltin="1"/>
    <cellStyle name="20% - Accent4" xfId="598" builtinId="42" customBuiltin="1"/>
    <cellStyle name="20% - Accent5" xfId="602" builtinId="46" customBuiltin="1"/>
    <cellStyle name="20% - Accent6" xfId="606" builtinId="50" customBuiltin="1"/>
    <cellStyle name="40% - Accent1" xfId="587" builtinId="31" customBuiltin="1"/>
    <cellStyle name="40% - Accent2" xfId="591" builtinId="35" customBuiltin="1"/>
    <cellStyle name="40% - Accent3" xfId="595" builtinId="39" customBuiltin="1"/>
    <cellStyle name="40% - Accent4" xfId="599" builtinId="43" customBuiltin="1"/>
    <cellStyle name="40% - Accent5" xfId="603" builtinId="47" customBuiltin="1"/>
    <cellStyle name="40% - Accent6" xfId="607" builtinId="51" customBuiltin="1"/>
    <cellStyle name="60% - Accent1" xfId="588" builtinId="32" customBuiltin="1"/>
    <cellStyle name="60% - Accent2" xfId="592" builtinId="36" customBuiltin="1"/>
    <cellStyle name="60% - Accent3" xfId="596" builtinId="40" customBuiltin="1"/>
    <cellStyle name="60% - Accent4" xfId="600" builtinId="44" customBuiltin="1"/>
    <cellStyle name="60% - Accent5" xfId="604" builtinId="48" customBuiltin="1"/>
    <cellStyle name="60% - Accent6" xfId="608" builtinId="52" customBuiltin="1"/>
    <cellStyle name="Accent1" xfId="585" builtinId="29" customBuiltin="1"/>
    <cellStyle name="Accent2" xfId="589" builtinId="33" customBuiltin="1"/>
    <cellStyle name="Accent3" xfId="593" builtinId="37" customBuiltin="1"/>
    <cellStyle name="Accent4" xfId="597" builtinId="41" customBuiltin="1"/>
    <cellStyle name="Accent5" xfId="601" builtinId="45" customBuiltin="1"/>
    <cellStyle name="Accent6" xfId="605" builtinId="49" customBuiltin="1"/>
    <cellStyle name="Bad" xfId="575" builtinId="27" customBuiltin="1"/>
    <cellStyle name="Calculation" xfId="579" builtinId="22" customBuiltin="1"/>
    <cellStyle name="Check Cell" xfId="581" builtinId="23" customBuiltin="1"/>
    <cellStyle name="Comma" xfId="99" builtinId="3"/>
    <cellStyle name="Comma [0] 2" xfId="547"/>
    <cellStyle name="Comma [0] 2 2" xfId="615"/>
    <cellStyle name="Comma 10" xfId="627"/>
    <cellStyle name="Comma 10 2" xfId="635"/>
    <cellStyle name="Comma 11" xfId="630"/>
    <cellStyle name="Comma 12 2" xfId="634"/>
    <cellStyle name="Comma 2" xfId="532"/>
    <cellStyle name="Comma 2 2" xfId="557"/>
    <cellStyle name="Comma 2 2 2" xfId="616"/>
    <cellStyle name="Comma 2 3" xfId="561"/>
    <cellStyle name="Comma 2 3 2" xfId="618"/>
    <cellStyle name="Comma 2 4" xfId="564"/>
    <cellStyle name="Comma 2 4 2" xfId="621"/>
    <cellStyle name="Comma 2 5" xfId="566"/>
    <cellStyle name="Comma 2 5 2" xfId="623"/>
    <cellStyle name="Comma 2 6" xfId="552"/>
    <cellStyle name="Comma 2 7" xfId="613"/>
    <cellStyle name="Comma 3" xfId="545"/>
    <cellStyle name="Comma 3 2" xfId="555"/>
    <cellStyle name="Comma 3 3" xfId="614"/>
    <cellStyle name="Comma 3 3 2" xfId="632"/>
    <cellStyle name="Comma 4" xfId="563"/>
    <cellStyle name="Comma 4 2" xfId="620"/>
    <cellStyle name="Comma 5" xfId="548"/>
    <cellStyle name="Comma 6" xfId="550"/>
    <cellStyle name="Comma 7" xfId="626"/>
    <cellStyle name="Comma 8" xfId="629"/>
    <cellStyle name="Comma 9" xfId="101"/>
    <cellStyle name="Comma 9 2" xfId="549"/>
    <cellStyle name="Explanatory Text" xfId="583" builtinId="53" customBuilti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53" builtinId="9" hidden="1"/>
    <cellStyle name="Followed Hyperlink" xfId="257" builtinId="9" hidden="1"/>
    <cellStyle name="Followed Hyperlink" xfId="261" builtinId="9" hidden="1"/>
    <cellStyle name="Followed Hyperlink" xfId="265" builtinId="9" hidden="1"/>
    <cellStyle name="Followed Hyperlink" xfId="269" builtinId="9" hidden="1"/>
    <cellStyle name="Followed Hyperlink" xfId="273" builtinId="9" hidden="1"/>
    <cellStyle name="Followed Hyperlink" xfId="277" builtinId="9" hidden="1"/>
    <cellStyle name="Followed Hyperlink" xfId="281" builtinId="9" hidden="1"/>
    <cellStyle name="Followed Hyperlink" xfId="285" builtinId="9" hidden="1"/>
    <cellStyle name="Followed Hyperlink" xfId="289" builtinId="9" hidden="1"/>
    <cellStyle name="Followed Hyperlink" xfId="293" builtinId="9" hidden="1"/>
    <cellStyle name="Followed Hyperlink" xfId="297" builtinId="9" hidden="1"/>
    <cellStyle name="Followed Hyperlink" xfId="301" builtinId="9" hidden="1"/>
    <cellStyle name="Followed Hyperlink" xfId="305" builtinId="9" hidden="1"/>
    <cellStyle name="Followed Hyperlink" xfId="309" builtinId="9" hidden="1"/>
    <cellStyle name="Followed Hyperlink" xfId="313" builtinId="9" hidden="1"/>
    <cellStyle name="Followed Hyperlink" xfId="317" builtinId="9" hidden="1"/>
    <cellStyle name="Followed Hyperlink" xfId="321" builtinId="9" hidden="1"/>
    <cellStyle name="Followed Hyperlink" xfId="325" builtinId="9" hidden="1"/>
    <cellStyle name="Followed Hyperlink" xfId="329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2" builtinId="9" hidden="1"/>
    <cellStyle name="Followed Hyperlink" xfId="540" builtinId="9" hidden="1"/>
    <cellStyle name="Followed Hyperlink" xfId="538" builtinId="9" hidden="1"/>
    <cellStyle name="Followed Hyperlink" xfId="536" builtinId="9" hidden="1"/>
    <cellStyle name="Followed Hyperlink" xfId="530" builtinId="9" hidden="1"/>
    <cellStyle name="Followed Hyperlink" xfId="528" builtinId="9" hidden="1"/>
    <cellStyle name="Followed Hyperlink" xfId="526" builtinId="9" hidden="1"/>
    <cellStyle name="Followed Hyperlink" xfId="524" builtinId="9" hidden="1"/>
    <cellStyle name="Followed Hyperlink" xfId="522" builtinId="9" hidden="1"/>
    <cellStyle name="Followed Hyperlink" xfId="520" builtinId="9" hidden="1"/>
    <cellStyle name="Followed Hyperlink" xfId="518" builtinId="9" hidden="1"/>
    <cellStyle name="Followed Hyperlink" xfId="516" builtinId="9" hidden="1"/>
    <cellStyle name="Followed Hyperlink" xfId="514" builtinId="9" hidden="1"/>
    <cellStyle name="Followed Hyperlink" xfId="512" builtinId="9" hidden="1"/>
    <cellStyle name="Followed Hyperlink" xfId="510" builtinId="9" hidden="1"/>
    <cellStyle name="Followed Hyperlink" xfId="508" builtinId="9" hidden="1"/>
    <cellStyle name="Followed Hyperlink" xfId="506" builtinId="9" hidden="1"/>
    <cellStyle name="Followed Hyperlink" xfId="504" builtinId="9" hidden="1"/>
    <cellStyle name="Followed Hyperlink" xfId="502" builtinId="9" hidden="1"/>
    <cellStyle name="Followed Hyperlink" xfId="500" builtinId="9" hidden="1"/>
    <cellStyle name="Followed Hyperlink" xfId="498" builtinId="9" hidden="1"/>
    <cellStyle name="Followed Hyperlink" xfId="496" builtinId="9" hidden="1"/>
    <cellStyle name="Followed Hyperlink" xfId="494" builtinId="9" hidden="1"/>
    <cellStyle name="Followed Hyperlink" xfId="492" builtinId="9" hidden="1"/>
    <cellStyle name="Followed Hyperlink" xfId="490" builtinId="9" hidden="1"/>
    <cellStyle name="Followed Hyperlink" xfId="488" builtinId="9" hidden="1"/>
    <cellStyle name="Followed Hyperlink" xfId="486" builtinId="9" hidden="1"/>
    <cellStyle name="Followed Hyperlink" xfId="484" builtinId="9" hidden="1"/>
    <cellStyle name="Followed Hyperlink" xfId="482" builtinId="9" hidden="1"/>
    <cellStyle name="Followed Hyperlink" xfId="480" builtinId="9" hidden="1"/>
    <cellStyle name="Followed Hyperlink" xfId="478" builtinId="9" hidden="1"/>
    <cellStyle name="Followed Hyperlink" xfId="476" builtinId="9" hidden="1"/>
    <cellStyle name="Followed Hyperlink" xfId="474" builtinId="9" hidden="1"/>
    <cellStyle name="Followed Hyperlink" xfId="472" builtinId="9" hidden="1"/>
    <cellStyle name="Followed Hyperlink" xfId="470" builtinId="9" hidden="1"/>
    <cellStyle name="Followed Hyperlink" xfId="468" builtinId="9" hidden="1"/>
    <cellStyle name="Followed Hyperlink" xfId="466" builtinId="9" hidden="1"/>
    <cellStyle name="Followed Hyperlink" xfId="464" builtinId="9" hidden="1"/>
    <cellStyle name="Followed Hyperlink" xfId="462" builtinId="9" hidden="1"/>
    <cellStyle name="Followed Hyperlink" xfId="460" builtinId="9" hidden="1"/>
    <cellStyle name="Followed Hyperlink" xfId="458" builtinId="9" hidden="1"/>
    <cellStyle name="Followed Hyperlink" xfId="456" builtinId="9" hidden="1"/>
    <cellStyle name="Followed Hyperlink" xfId="454" builtinId="9" hidden="1"/>
    <cellStyle name="Followed Hyperlink" xfId="452" builtinId="9" hidden="1"/>
    <cellStyle name="Followed Hyperlink" xfId="450" builtinId="9" hidden="1"/>
    <cellStyle name="Followed Hyperlink" xfId="448" builtinId="9" hidden="1"/>
    <cellStyle name="Followed Hyperlink" xfId="446" builtinId="9" hidden="1"/>
    <cellStyle name="Followed Hyperlink" xfId="444" builtinId="9" hidden="1"/>
    <cellStyle name="Followed Hyperlink" xfId="442" builtinId="9" hidden="1"/>
    <cellStyle name="Followed Hyperlink" xfId="440" builtinId="9" hidden="1"/>
    <cellStyle name="Followed Hyperlink" xfId="438" builtinId="9" hidden="1"/>
    <cellStyle name="Followed Hyperlink" xfId="436" builtinId="9" hidden="1"/>
    <cellStyle name="Followed Hyperlink" xfId="434" builtinId="9" hidden="1"/>
    <cellStyle name="Followed Hyperlink" xfId="432" builtinId="9" hidden="1"/>
    <cellStyle name="Followed Hyperlink" xfId="430" builtinId="9" hidden="1"/>
    <cellStyle name="Followed Hyperlink" xfId="428" builtinId="9" hidden="1"/>
    <cellStyle name="Followed Hyperlink" xfId="426" builtinId="9" hidden="1"/>
    <cellStyle name="Followed Hyperlink" xfId="424" builtinId="9" hidden="1"/>
    <cellStyle name="Followed Hyperlink" xfId="422" builtinId="9" hidden="1"/>
    <cellStyle name="Followed Hyperlink" xfId="420" builtinId="9" hidden="1"/>
    <cellStyle name="Followed Hyperlink" xfId="418" builtinId="9" hidden="1"/>
    <cellStyle name="Followed Hyperlink" xfId="416" builtinId="9" hidden="1"/>
    <cellStyle name="Followed Hyperlink" xfId="414" builtinId="9" hidden="1"/>
    <cellStyle name="Followed Hyperlink" xfId="412" builtinId="9" hidden="1"/>
    <cellStyle name="Followed Hyperlink" xfId="410" builtinId="9" hidden="1"/>
    <cellStyle name="Followed Hyperlink" xfId="408" builtinId="9" hidden="1"/>
    <cellStyle name="Followed Hyperlink" xfId="406" builtinId="9" hidden="1"/>
    <cellStyle name="Followed Hyperlink" xfId="404" builtinId="9" hidden="1"/>
    <cellStyle name="Followed Hyperlink" xfId="402" builtinId="9" hidden="1"/>
    <cellStyle name="Followed Hyperlink" xfId="400" builtinId="9" hidden="1"/>
    <cellStyle name="Followed Hyperlink" xfId="398" builtinId="9" hidden="1"/>
    <cellStyle name="Followed Hyperlink" xfId="396" builtinId="9" hidden="1"/>
    <cellStyle name="Followed Hyperlink" xfId="394" builtinId="9" hidden="1"/>
    <cellStyle name="Followed Hyperlink" xfId="392" builtinId="9" hidden="1"/>
    <cellStyle name="Followed Hyperlink" xfId="390" builtinId="9" hidden="1"/>
    <cellStyle name="Followed Hyperlink" xfId="388" builtinId="9" hidden="1"/>
    <cellStyle name="Followed Hyperlink" xfId="386" builtinId="9" hidden="1"/>
    <cellStyle name="Followed Hyperlink" xfId="384" builtinId="9" hidden="1"/>
    <cellStyle name="Followed Hyperlink" xfId="382" builtinId="9" hidden="1"/>
    <cellStyle name="Followed Hyperlink" xfId="380" builtinId="9" hidden="1"/>
    <cellStyle name="Followed Hyperlink" xfId="378" builtinId="9" hidden="1"/>
    <cellStyle name="Followed Hyperlink" xfId="376" builtinId="9" hidden="1"/>
    <cellStyle name="Followed Hyperlink" xfId="374" builtinId="9" hidden="1"/>
    <cellStyle name="Followed Hyperlink" xfId="372" builtinId="9" hidden="1"/>
    <cellStyle name="Followed Hyperlink" xfId="370" builtinId="9" hidden="1"/>
    <cellStyle name="Followed Hyperlink" xfId="368" builtinId="9" hidden="1"/>
    <cellStyle name="Followed Hyperlink" xfId="366" builtinId="9" hidden="1"/>
    <cellStyle name="Followed Hyperlink" xfId="364" builtinId="9" hidden="1"/>
    <cellStyle name="Followed Hyperlink" xfId="362" builtinId="9" hidden="1"/>
    <cellStyle name="Followed Hyperlink" xfId="360" builtinId="9" hidden="1"/>
    <cellStyle name="Followed Hyperlink" xfId="358" builtinId="9" hidden="1"/>
    <cellStyle name="Followed Hyperlink" xfId="356" builtinId="9" hidden="1"/>
    <cellStyle name="Followed Hyperlink" xfId="354" builtinId="9" hidden="1"/>
    <cellStyle name="Followed Hyperlink" xfId="352" builtinId="9" hidden="1"/>
    <cellStyle name="Followed Hyperlink" xfId="350" builtinId="9" hidden="1"/>
    <cellStyle name="Followed Hyperlink" xfId="348" builtinId="9" hidden="1"/>
    <cellStyle name="Followed Hyperlink" xfId="346" builtinId="9" hidden="1"/>
    <cellStyle name="Followed Hyperlink" xfId="344" builtinId="9" hidden="1"/>
    <cellStyle name="Followed Hyperlink" xfId="342" builtinId="9" hidden="1"/>
    <cellStyle name="Followed Hyperlink" xfId="340" builtinId="9" hidden="1"/>
    <cellStyle name="Followed Hyperlink" xfId="338" builtinId="9" hidden="1"/>
    <cellStyle name="Followed Hyperlink" xfId="336" builtinId="9" hidden="1"/>
    <cellStyle name="Followed Hyperlink" xfId="334" builtinId="9" hidden="1"/>
    <cellStyle name="Followed Hyperlink" xfId="331" builtinId="9" hidden="1"/>
    <cellStyle name="Followed Hyperlink" xfId="327" builtinId="9" hidden="1"/>
    <cellStyle name="Followed Hyperlink" xfId="323" builtinId="9" hidden="1"/>
    <cellStyle name="Followed Hyperlink" xfId="319" builtinId="9" hidden="1"/>
    <cellStyle name="Followed Hyperlink" xfId="315" builtinId="9" hidden="1"/>
    <cellStyle name="Followed Hyperlink" xfId="311" builtinId="9" hidden="1"/>
    <cellStyle name="Followed Hyperlink" xfId="307" builtinId="9" hidden="1"/>
    <cellStyle name="Followed Hyperlink" xfId="303" builtinId="9" hidden="1"/>
    <cellStyle name="Followed Hyperlink" xfId="299" builtinId="9" hidden="1"/>
    <cellStyle name="Followed Hyperlink" xfId="295" builtinId="9" hidden="1"/>
    <cellStyle name="Followed Hyperlink" xfId="291" builtinId="9" hidden="1"/>
    <cellStyle name="Followed Hyperlink" xfId="287" builtinId="9" hidden="1"/>
    <cellStyle name="Followed Hyperlink" xfId="283" builtinId="9" hidden="1"/>
    <cellStyle name="Followed Hyperlink" xfId="279" builtinId="9" hidden="1"/>
    <cellStyle name="Followed Hyperlink" xfId="275" builtinId="9" hidden="1"/>
    <cellStyle name="Followed Hyperlink" xfId="271" builtinId="9" hidden="1"/>
    <cellStyle name="Followed Hyperlink" xfId="267" builtinId="9" hidden="1"/>
    <cellStyle name="Followed Hyperlink" xfId="263" builtinId="9" hidden="1"/>
    <cellStyle name="Followed Hyperlink" xfId="259" builtinId="9" hidden="1"/>
    <cellStyle name="Followed Hyperlink" xfId="255" builtinId="9" hidden="1"/>
    <cellStyle name="Followed Hyperlink" xfId="251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42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23" builtinId="9" hidden="1"/>
    <cellStyle name="Followed Hyperlink" xfId="115" builtinId="9" hidden="1"/>
    <cellStyle name="Followed Hyperlink" xfId="107" builtinId="9" hidden="1"/>
    <cellStyle name="Followed Hyperlink" xfId="92" builtinId="9" hidden="1"/>
    <cellStyle name="Followed Hyperlink" xfId="84" builtinId="9" hidden="1"/>
    <cellStyle name="Followed Hyperlink" xfId="76" builtinId="9" hidden="1"/>
    <cellStyle name="Followed Hyperlink" xfId="68" builtinId="9" hidden="1"/>
    <cellStyle name="Followed Hyperlink" xfId="60" builtinId="9" hidden="1"/>
    <cellStyle name="Followed Hyperlink" xfId="52" builtinId="9" hidden="1"/>
    <cellStyle name="Followed Hyperlink" xfId="44" builtinId="9" hidden="1"/>
    <cellStyle name="Followed Hyperlink" xfId="18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8" builtinId="9" hidden="1"/>
    <cellStyle name="Followed Hyperlink" xfId="40" builtinId="9" hidden="1"/>
    <cellStyle name="Followed Hyperlink" xfId="36" builtinId="9" hidden="1"/>
    <cellStyle name="Followed Hyperlink" xfId="20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Good" xfId="574" builtinId="26" customBuiltin="1"/>
    <cellStyle name="Heading 1" xfId="570" builtinId="16" customBuiltin="1"/>
    <cellStyle name="Heading 2" xfId="571" builtinId="17" customBuiltin="1"/>
    <cellStyle name="Heading 3" xfId="572" builtinId="18" customBuiltin="1"/>
    <cellStyle name="Heading 4" xfId="573" builtinId="19" customBuiltin="1"/>
    <cellStyle name="Hyperlink" xfId="298" builtinId="8" hidden="1"/>
    <cellStyle name="Hyperlink" xfId="300" builtinId="8" hidden="1"/>
    <cellStyle name="Hyperlink" xfId="304" builtinId="8" hidden="1"/>
    <cellStyle name="Hyperlink" xfId="306" builtinId="8" hidden="1"/>
    <cellStyle name="Hyperlink" xfId="308" builtinId="8" hidden="1"/>
    <cellStyle name="Hyperlink" xfId="312" builtinId="8" hidden="1"/>
    <cellStyle name="Hyperlink" xfId="314" builtinId="8" hidden="1"/>
    <cellStyle name="Hyperlink" xfId="316" builtinId="8" hidden="1"/>
    <cellStyle name="Hyperlink" xfId="320" builtinId="8" hidden="1"/>
    <cellStyle name="Hyperlink" xfId="322" builtinId="8" hidden="1"/>
    <cellStyle name="Hyperlink" xfId="324" builtinId="8" hidden="1"/>
    <cellStyle name="Hyperlink" xfId="328" builtinId="8" hidden="1"/>
    <cellStyle name="Hyperlink" xfId="330" builtinId="8" hidden="1"/>
    <cellStyle name="Hyperlink" xfId="332" builtinId="8" hidden="1"/>
    <cellStyle name="Hyperlink" xfId="326" builtinId="8" hidden="1"/>
    <cellStyle name="Hyperlink" xfId="318" builtinId="8" hidden="1"/>
    <cellStyle name="Hyperlink" xfId="310" builtinId="8" hidden="1"/>
    <cellStyle name="Hyperlink" xfId="302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86" builtinId="8" hidden="1"/>
    <cellStyle name="Hyperlink" xfId="270" builtinId="8" hidden="1"/>
    <cellStyle name="Hyperlink" xfId="254" builtinId="8" hidden="1"/>
    <cellStyle name="Hyperlink" xfId="238" builtinId="8" hidden="1"/>
    <cellStyle name="Hyperlink" xfId="222" builtinId="8" hidden="1"/>
    <cellStyle name="Hyperlink" xfId="206" builtinId="8" hidden="1"/>
    <cellStyle name="Hyperlink" xfId="190" builtinId="8" hidden="1"/>
    <cellStyle name="Hyperlink" xfId="174" builtinId="8" hidden="1"/>
    <cellStyle name="Hyperlink" xfId="158" builtinId="8" hidden="1"/>
    <cellStyle name="Hyperlink" xfId="142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8" builtinId="8" hidden="1"/>
    <cellStyle name="Hyperlink" xfId="130" builtinId="8" hidden="1"/>
    <cellStyle name="Hyperlink" xfId="126" builtinId="8" hidden="1"/>
    <cellStyle name="Hyperlink" xfId="8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2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Hyperlink 2" xfId="543"/>
    <cellStyle name="Input" xfId="577" builtinId="20" customBuiltin="1"/>
    <cellStyle name="Linked Cell" xfId="580" builtinId="24" customBuiltin="1"/>
    <cellStyle name="Neutral" xfId="576" builtinId="28" customBuiltin="1"/>
    <cellStyle name="Normal" xfId="0" builtinId="0"/>
    <cellStyle name="Normal 10" xfId="567"/>
    <cellStyle name="Normal 11" xfId="100"/>
    <cellStyle name="Normal 15 2" xfId="624"/>
    <cellStyle name="Normal 2" xfId="531"/>
    <cellStyle name="Normal 2 2" xfId="102"/>
    <cellStyle name="Normal 2 2 2" xfId="609"/>
    <cellStyle name="Normal 2 3" xfId="534"/>
    <cellStyle name="Normal 2 4" xfId="551"/>
    <cellStyle name="Normal 3" xfId="103"/>
    <cellStyle name="Normal 3 2" xfId="558"/>
    <cellStyle name="Normal 3 2 2" xfId="617"/>
    <cellStyle name="Normal 3 3" xfId="610"/>
    <cellStyle name="Normal 4" xfId="104"/>
    <cellStyle name="Normal 4 2" xfId="611"/>
    <cellStyle name="Normal 5" xfId="105"/>
    <cellStyle name="Normal 5 2" xfId="560"/>
    <cellStyle name="Normal 5 3" xfId="559"/>
    <cellStyle name="Normal 5 4" xfId="612"/>
    <cellStyle name="Normal 6" xfId="546"/>
    <cellStyle name="Normal 6 2" xfId="562"/>
    <cellStyle name="Normal 6 2 2" xfId="619"/>
    <cellStyle name="Normal 6 3" xfId="554"/>
    <cellStyle name="Normal 7" xfId="565"/>
    <cellStyle name="Normal 7 2" xfId="622"/>
    <cellStyle name="Normal 7 2 2" xfId="633"/>
    <cellStyle name="Normal 7 2_Balance A_2012.07.01" xfId="636"/>
    <cellStyle name="Normal 8" xfId="568"/>
    <cellStyle name="Normal 8 2" xfId="625"/>
    <cellStyle name="Normal 9" xfId="631"/>
    <cellStyle name="Note 2" xfId="628"/>
    <cellStyle name="Output" xfId="578" builtinId="21" customBuiltin="1"/>
    <cellStyle name="Percent 2" xfId="533"/>
    <cellStyle name="Percent 2 2" xfId="553"/>
    <cellStyle name="Percent 3" xfId="556"/>
    <cellStyle name="Percent 4" xfId="544"/>
    <cellStyle name="Title" xfId="569" builtinId="15" customBuiltin="1"/>
    <cellStyle name="Total" xfId="584" builtinId="25" customBuiltin="1"/>
    <cellStyle name="Warning Text" xfId="582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nbayar/Clients/NBB%202011/IZA%20AZ_2012/Sainaa/Onch%20Audit/Onch%20Audit/Accounting/2008%20Q%201/Spreadsheet-New%20CAML-Au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hbaatar\shareddocs\Every%20day%20dovument\2008%20FINANCE\TB%20JAN%202008\TB-1.2008-4005_ZMU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oraclecorp.com/content/AllPublic/Users/Users-D/david.collier-Public/ADI%20FY05/FY05_ET_SCO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Data"/>
      <sheetName val="accounts"/>
      <sheetName val="Analytics"/>
      <sheetName val="DataEntry"/>
      <sheetName val="Summary"/>
      <sheetName val="InterCoAnalysis"/>
      <sheetName val="Output"/>
      <sheetName val="RUSSIAN (3)"/>
    </sheetNames>
    <sheetDataSet>
      <sheetData sheetId="0">
        <row r="13">
          <cell r="D13" t="str">
            <v>English</v>
          </cell>
        </row>
      </sheetData>
      <sheetData sheetId="1">
        <row r="6">
          <cell r="B6">
            <v>1000</v>
          </cell>
          <cell r="C6" t="str">
            <v>Short-term assets</v>
          </cell>
          <cell r="D6" t="str">
            <v>Cash &amp; bank</v>
          </cell>
          <cell r="E6" t="str">
            <v>Cash &amp; bank</v>
          </cell>
          <cell r="F6" t="str">
            <v>Cash &amp; bank</v>
          </cell>
          <cell r="G6" t="str">
            <v>Денежные средства</v>
          </cell>
        </row>
        <row r="7">
          <cell r="B7">
            <v>1010</v>
          </cell>
          <cell r="C7" t="str">
            <v>Short-term assets</v>
          </cell>
          <cell r="D7" t="str">
            <v>Cash &amp; bank</v>
          </cell>
          <cell r="E7" t="str">
            <v>Local currency -cash</v>
          </cell>
          <cell r="F7" t="str">
            <v>Local currency -cash</v>
          </cell>
          <cell r="G7" t="str">
            <v>Денежные средства в кассе в тенге</v>
          </cell>
        </row>
        <row r="8">
          <cell r="B8">
            <v>1020</v>
          </cell>
          <cell r="C8" t="str">
            <v>Short-term assets</v>
          </cell>
          <cell r="D8" t="str">
            <v>Cash &amp; bank</v>
          </cell>
          <cell r="E8" t="str">
            <v>Foreign currency - cash</v>
          </cell>
          <cell r="F8" t="str">
            <v>Foreign currency - cash</v>
          </cell>
          <cell r="G8" t="str">
            <v>Денежные средства в кассе в валюте</v>
          </cell>
        </row>
        <row r="9">
          <cell r="B9">
            <v>1030</v>
          </cell>
          <cell r="C9" t="str">
            <v>Short-term assets</v>
          </cell>
          <cell r="D9" t="str">
            <v>Cash &amp; bank</v>
          </cell>
          <cell r="E9" t="str">
            <v>Cash in transit - cash</v>
          </cell>
          <cell r="F9" t="str">
            <v>Cash in transit - cash</v>
          </cell>
          <cell r="G9" t="str">
            <v>Денежные средства в пути</v>
          </cell>
        </row>
        <row r="10">
          <cell r="B10">
            <v>1031</v>
          </cell>
          <cell r="C10" t="str">
            <v>Short-term assets</v>
          </cell>
          <cell r="D10" t="str">
            <v>Cash &amp; bank</v>
          </cell>
          <cell r="E10" t="str">
            <v>Cash in transit - cash</v>
          </cell>
          <cell r="F10" t="str">
            <v>Local currency - cash</v>
          </cell>
          <cell r="G10" t="str">
            <v>Денежные средства в пути в тенге</v>
          </cell>
        </row>
        <row r="11">
          <cell r="B11">
            <v>1032</v>
          </cell>
          <cell r="C11" t="str">
            <v>Short-term assets</v>
          </cell>
          <cell r="D11" t="str">
            <v>Cash &amp; bank</v>
          </cell>
          <cell r="E11" t="str">
            <v>Cash in transit - cash</v>
          </cell>
          <cell r="F11" t="str">
            <v>Foreign currency - cash</v>
          </cell>
          <cell r="G11" t="str">
            <v>Денежные средства в пути в валюте</v>
          </cell>
        </row>
        <row r="12">
          <cell r="B12">
            <v>1040</v>
          </cell>
          <cell r="C12" t="str">
            <v>Short-term assets</v>
          </cell>
          <cell r="D12" t="str">
            <v>Cash &amp; bank</v>
          </cell>
          <cell r="E12" t="str">
            <v>Local currency - bank</v>
          </cell>
          <cell r="F12" t="str">
            <v>Local currency - bank</v>
          </cell>
          <cell r="G12" t="str">
            <v>Денежные средства на текущих банковских счетах в тенге</v>
          </cell>
        </row>
        <row r="13">
          <cell r="B13">
            <v>1050</v>
          </cell>
          <cell r="C13" t="str">
            <v>Short-term assets</v>
          </cell>
          <cell r="D13" t="str">
            <v>Cash &amp; bank</v>
          </cell>
          <cell r="E13" t="str">
            <v>Foreign currency - bank</v>
          </cell>
          <cell r="F13" t="str">
            <v>Foreign currency - bank</v>
          </cell>
          <cell r="G13" t="str">
            <v>Денежные средства на текущих банковских счетах в валюте</v>
          </cell>
        </row>
        <row r="14">
          <cell r="B14">
            <v>1060</v>
          </cell>
          <cell r="C14" t="str">
            <v>Short-term assets</v>
          </cell>
          <cell r="D14" t="str">
            <v>Cash &amp; bank</v>
          </cell>
          <cell r="E14" t="str">
            <v>Deposits - bank</v>
          </cell>
          <cell r="F14" t="str">
            <v>Deposits - bank</v>
          </cell>
          <cell r="G14" t="str">
            <v>Денежные средства на депозитных банковских счетах</v>
          </cell>
        </row>
        <row r="15">
          <cell r="B15">
            <v>1070</v>
          </cell>
          <cell r="C15" t="str">
            <v>Short-term assets</v>
          </cell>
          <cell r="D15" t="str">
            <v>Cash &amp; bank</v>
          </cell>
          <cell r="E15" t="str">
            <v>Special accounts - bank</v>
          </cell>
          <cell r="F15" t="str">
            <v>Special accounts - bank</v>
          </cell>
          <cell r="G15" t="str">
            <v>Денежные средства на специальных счетах</v>
          </cell>
        </row>
        <row r="16">
          <cell r="B16">
            <v>1100</v>
          </cell>
          <cell r="C16" t="str">
            <v>Short-term assets</v>
          </cell>
          <cell r="D16" t="str">
            <v>Short-term financial assets</v>
          </cell>
          <cell r="E16" t="str">
            <v>Short-term financial assets</v>
          </cell>
          <cell r="F16" t="str">
            <v>Short-term financial assets</v>
          </cell>
          <cell r="G16" t="str">
            <v>Денежные средства на специальных счетах</v>
          </cell>
        </row>
        <row r="17">
          <cell r="B17">
            <v>1110</v>
          </cell>
          <cell r="C17" t="str">
            <v>Short-term assets</v>
          </cell>
          <cell r="D17" t="str">
            <v>Short-term financial assets</v>
          </cell>
          <cell r="E17" t="str">
            <v>Short-term loans receivable</v>
          </cell>
          <cell r="F17" t="str">
            <v>Short-term loans receivable</v>
          </cell>
          <cell r="G17" t="str">
            <v>Краткосрочные предоставленные займы</v>
          </cell>
        </row>
        <row r="18">
          <cell r="B18">
            <v>1111</v>
          </cell>
          <cell r="C18" t="str">
            <v>Short-term assets</v>
          </cell>
          <cell r="D18" t="str">
            <v>Short-term financial assets</v>
          </cell>
          <cell r="E18" t="str">
            <v>Short-term loans receivable</v>
          </cell>
          <cell r="F18" t="str">
            <v xml:space="preserve">External </v>
          </cell>
          <cell r="G18" t="str">
            <v>внешние</v>
          </cell>
        </row>
        <row r="19">
          <cell r="B19">
            <v>1112</v>
          </cell>
          <cell r="C19" t="str">
            <v>Short-term assets</v>
          </cell>
          <cell r="D19" t="str">
            <v>Short-term financial assets</v>
          </cell>
          <cell r="E19" t="str">
            <v>Short-term loans receivable</v>
          </cell>
          <cell r="F19" t="str">
            <v>Inter-group</v>
          </cell>
          <cell r="G19" t="str">
            <v>внутри группы</v>
          </cell>
        </row>
        <row r="20">
          <cell r="B20">
            <v>1120</v>
          </cell>
          <cell r="C20" t="str">
            <v>Short-term assets</v>
          </cell>
          <cell r="D20" t="str">
            <v>Short-term financial assets</v>
          </cell>
          <cell r="E20" t="str">
            <v>Short-term financial assets (marketable securities)</v>
          </cell>
          <cell r="F20" t="str">
            <v>Short-term financial assets (marketable securities)</v>
          </cell>
          <cell r="G20" t="str">
            <v>Краткосрочные финансовые активы, предназначенные для торговли</v>
          </cell>
        </row>
        <row r="21">
          <cell r="B21">
            <v>1130</v>
          </cell>
          <cell r="C21" t="str">
            <v>Short-term assets</v>
          </cell>
          <cell r="D21" t="str">
            <v>Short-term financial assets</v>
          </cell>
          <cell r="E21" t="str">
            <v>Short-term investments</v>
          </cell>
          <cell r="F21" t="str">
            <v>Short-term investments</v>
          </cell>
          <cell r="G21" t="str">
            <v>Краткосрочные инвестиции, удерживаемые до погашения</v>
          </cell>
        </row>
        <row r="22">
          <cell r="B22">
            <v>1140</v>
          </cell>
          <cell r="C22" t="str">
            <v>Short-term assets</v>
          </cell>
          <cell r="D22" t="str">
            <v>Short-term financial assets</v>
          </cell>
          <cell r="E22" t="str">
            <v>Short-term investments</v>
          </cell>
          <cell r="F22" t="str">
            <v>Short-term investments</v>
          </cell>
          <cell r="G22" t="str">
            <v>Краткосрочные финансовые инвестиции, имеющиеся в наличие для продажи</v>
          </cell>
        </row>
        <row r="23">
          <cell r="B23">
            <v>1150</v>
          </cell>
          <cell r="C23" t="str">
            <v>Short-term assets</v>
          </cell>
          <cell r="D23" t="str">
            <v>Short-term financial assets</v>
          </cell>
          <cell r="E23" t="str">
            <v>Other short-term financial investments</v>
          </cell>
          <cell r="F23" t="str">
            <v>Other short-term financial investments</v>
          </cell>
          <cell r="G23" t="str">
            <v>Прочие краткосрочные финансовые инвестиции</v>
          </cell>
        </row>
        <row r="24">
          <cell r="B24">
            <v>1200</v>
          </cell>
          <cell r="C24" t="str">
            <v>Short-term assets</v>
          </cell>
          <cell r="D24" t="str">
            <v>Accounts receivables</v>
          </cell>
          <cell r="E24" t="str">
            <v>Accounts receivables</v>
          </cell>
          <cell r="F24" t="str">
            <v>Accounts receivables</v>
          </cell>
          <cell r="G24" t="str">
            <v>Краткосрочная дебиторская задолженность</v>
          </cell>
        </row>
        <row r="25">
          <cell r="B25">
            <v>1210</v>
          </cell>
          <cell r="C25" t="str">
            <v>Short-term assets</v>
          </cell>
          <cell r="D25" t="str">
            <v>Accounts receivables</v>
          </cell>
          <cell r="E25" t="str">
            <v>Short-term receivables - customers</v>
          </cell>
          <cell r="F25" t="str">
            <v>Short-term receivables - customers</v>
          </cell>
          <cell r="G25" t="str">
            <v>Краткосрочная дебиторская задолженность покупателей и заказчиков</v>
          </cell>
        </row>
        <row r="26">
          <cell r="B26">
            <v>1220</v>
          </cell>
          <cell r="C26" t="str">
            <v>Short-term assets</v>
          </cell>
          <cell r="D26" t="str">
            <v>Accounts receivables</v>
          </cell>
          <cell r="E26" t="str">
            <v>Short-term receivables - subsidiaries</v>
          </cell>
          <cell r="F26" t="str">
            <v>Short-term receivables - subsidiaries</v>
          </cell>
          <cell r="G26" t="str">
            <v>Краткосрочная дебиторская задолженность дочерних организаций</v>
          </cell>
        </row>
        <row r="27">
          <cell r="B27">
            <v>1230</v>
          </cell>
          <cell r="C27" t="str">
            <v>Short-term assets</v>
          </cell>
          <cell r="D27" t="str">
            <v>Accounts receivables</v>
          </cell>
          <cell r="E27" t="str">
            <v>Short-term receivables - associate co's</v>
          </cell>
          <cell r="F27" t="str">
            <v>Short-term receivables - associate co's</v>
          </cell>
          <cell r="G27" t="str">
            <v>Краткосрочная дебиторская задолженность ассоциированных и совместных организаций</v>
          </cell>
        </row>
        <row r="28">
          <cell r="B28">
            <v>1240</v>
          </cell>
          <cell r="C28" t="str">
            <v>Short-term assets</v>
          </cell>
          <cell r="D28" t="str">
            <v>Accounts receivables</v>
          </cell>
          <cell r="E28" t="str">
            <v>Short-term receivables - branch</v>
          </cell>
          <cell r="F28" t="str">
            <v>Short-term receivables - branch</v>
          </cell>
          <cell r="G28" t="str">
            <v>Краткосрочная дебиторская задолженность филиалов и структурных подразделений</v>
          </cell>
        </row>
        <row r="29">
          <cell r="B29">
            <v>1250</v>
          </cell>
          <cell r="C29" t="str">
            <v>Short-term assets</v>
          </cell>
          <cell r="D29" t="str">
            <v>Accounts receivables</v>
          </cell>
          <cell r="E29" t="str">
            <v>Short-term employee receivable</v>
          </cell>
          <cell r="F29" t="str">
            <v>Short-term employee receivable</v>
          </cell>
          <cell r="G29" t="str">
            <v>Краткосрочная дебиторская задолженность работников</v>
          </cell>
        </row>
        <row r="30">
          <cell r="B30">
            <v>1251</v>
          </cell>
          <cell r="C30" t="str">
            <v>Short-term assets</v>
          </cell>
          <cell r="D30" t="str">
            <v>Accounts receivables</v>
          </cell>
          <cell r="E30" t="str">
            <v>Short-term employee receivable</v>
          </cell>
          <cell r="F30" t="str">
            <v>Employee advances</v>
          </cell>
          <cell r="G30" t="str">
            <v>Краткосрочная задолженность подотчетных лиц</v>
          </cell>
        </row>
        <row r="31">
          <cell r="B31">
            <v>1252</v>
          </cell>
          <cell r="C31" t="str">
            <v>Short-term assets</v>
          </cell>
          <cell r="D31" t="str">
            <v>Accounts receivables</v>
          </cell>
          <cell r="E31" t="str">
            <v>Short-term employee receivable</v>
          </cell>
          <cell r="F31" t="str">
            <v>Employee loans</v>
          </cell>
          <cell r="G31" t="str">
            <v>Employee loans</v>
          </cell>
        </row>
        <row r="32">
          <cell r="B32">
            <v>1253</v>
          </cell>
          <cell r="C32" t="str">
            <v>Short-term assets</v>
          </cell>
          <cell r="D32" t="str">
            <v>Accounts receivables</v>
          </cell>
          <cell r="E32" t="str">
            <v>Short-term employee receivable</v>
          </cell>
          <cell r="F32" t="str">
            <v>Employee receivables</v>
          </cell>
          <cell r="G32" t="str">
            <v>Employee receivables</v>
          </cell>
        </row>
        <row r="33">
          <cell r="B33">
            <v>1260</v>
          </cell>
          <cell r="C33" t="str">
            <v>Short-term assets</v>
          </cell>
          <cell r="D33" t="str">
            <v>Accounts receivables</v>
          </cell>
          <cell r="E33" t="str">
            <v>Short-term lease receivables</v>
          </cell>
          <cell r="F33" t="str">
            <v>Short-term lease receivables</v>
          </cell>
          <cell r="G33" t="str">
            <v>Краткосрочная дебиторская задолженность по аренде</v>
          </cell>
        </row>
        <row r="34">
          <cell r="B34">
            <v>1270</v>
          </cell>
          <cell r="C34" t="str">
            <v>Short-term assets</v>
          </cell>
          <cell r="D34" t="str">
            <v>Accounts receivables</v>
          </cell>
          <cell r="E34" t="str">
            <v>Short-term interest receivables</v>
          </cell>
          <cell r="F34" t="str">
            <v>Short-term interest receivables</v>
          </cell>
          <cell r="G34" t="str">
            <v>Краткосрочные вознаграждения к получению</v>
          </cell>
        </row>
        <row r="35">
          <cell r="B35">
            <v>1271</v>
          </cell>
          <cell r="C35" t="str">
            <v>Short-term assets</v>
          </cell>
          <cell r="D35" t="str">
            <v>Accounts receivables</v>
          </cell>
          <cell r="E35" t="str">
            <v>Short-term interest receivables</v>
          </cell>
          <cell r="F35" t="str">
            <v xml:space="preserve">External </v>
          </cell>
          <cell r="G35" t="str">
            <v>внешние</v>
          </cell>
        </row>
        <row r="36">
          <cell r="B36">
            <v>1271</v>
          </cell>
          <cell r="C36" t="str">
            <v>Short-term assets</v>
          </cell>
          <cell r="D36" t="str">
            <v>Accounts receivables</v>
          </cell>
          <cell r="E36" t="str">
            <v>Short-term interest receivables</v>
          </cell>
          <cell r="F36" t="str">
            <v>Inter-group</v>
          </cell>
          <cell r="G36" t="str">
            <v>внешние</v>
          </cell>
        </row>
        <row r="37">
          <cell r="B37">
            <v>1280</v>
          </cell>
          <cell r="C37" t="str">
            <v>Short-term assets</v>
          </cell>
          <cell r="D37" t="str">
            <v>Accounts receivables</v>
          </cell>
          <cell r="E37" t="str">
            <v>Other short-term receivables</v>
          </cell>
          <cell r="F37" t="str">
            <v>Other short-term receivables</v>
          </cell>
          <cell r="G37" t="str">
            <v>Прочая краткосрочная дебиторская задолженность</v>
          </cell>
        </row>
        <row r="38">
          <cell r="B38">
            <v>1281</v>
          </cell>
          <cell r="C38" t="str">
            <v>Short-term assets</v>
          </cell>
          <cell r="D38" t="str">
            <v>Accounts receivables</v>
          </cell>
          <cell r="E38" t="str">
            <v>Other short-term receivables</v>
          </cell>
          <cell r="F38" t="str">
            <v>Supplier receivables</v>
          </cell>
          <cell r="G38" t="str">
            <v>Задолженность по возвратам ТМЗ поставщикам</v>
          </cell>
        </row>
        <row r="39">
          <cell r="B39">
            <v>1282</v>
          </cell>
          <cell r="C39" t="str">
            <v>Short-term assets</v>
          </cell>
          <cell r="D39" t="str">
            <v>Accounts receivables</v>
          </cell>
          <cell r="E39" t="str">
            <v>Other short-term receivables</v>
          </cell>
          <cell r="F39" t="str">
            <v>Claims receivable</v>
          </cell>
          <cell r="G39" t="str">
            <v>Задолженность по претензиям</v>
          </cell>
        </row>
        <row r="40">
          <cell r="B40">
            <v>1283</v>
          </cell>
          <cell r="C40" t="str">
            <v>Short-term assets</v>
          </cell>
          <cell r="D40" t="str">
            <v>Accounts receivables</v>
          </cell>
          <cell r="E40" t="str">
            <v>Other short-term receivables</v>
          </cell>
          <cell r="F40" t="str">
            <v>not used</v>
          </cell>
          <cell r="G40" t="str">
            <v>Задолженность по выявленным недостачам ТМЗ</v>
          </cell>
        </row>
        <row r="41">
          <cell r="B41">
            <v>1284</v>
          </cell>
          <cell r="C41" t="str">
            <v>Short-term assets</v>
          </cell>
          <cell r="D41" t="str">
            <v>Accounts receivables</v>
          </cell>
          <cell r="E41" t="str">
            <v>Other short-term receivables</v>
          </cell>
          <cell r="F41" t="str">
            <v>Other receivables</v>
          </cell>
          <cell r="G41" t="str">
            <v>Прочая краткосрочная дебиторская задолженность</v>
          </cell>
        </row>
        <row r="42">
          <cell r="B42">
            <v>1290</v>
          </cell>
          <cell r="C42" t="str">
            <v>Short-term assets</v>
          </cell>
          <cell r="D42" t="str">
            <v>Accounts receivables</v>
          </cell>
          <cell r="E42" t="str">
            <v>Reserve for doubtful receivables</v>
          </cell>
          <cell r="F42" t="str">
            <v>Reserve for doubtful receivables</v>
          </cell>
          <cell r="G42" t="str">
            <v>Резерв по сомнительным требованиям</v>
          </cell>
        </row>
        <row r="43">
          <cell r="B43">
            <v>1300</v>
          </cell>
          <cell r="C43" t="str">
            <v>Short-term assets</v>
          </cell>
          <cell r="D43" t="str">
            <v>Inventory</v>
          </cell>
          <cell r="E43" t="str">
            <v>Inventory</v>
          </cell>
          <cell r="F43" t="str">
            <v>Inventory</v>
          </cell>
          <cell r="G43" t="str">
            <v>Резерв по сомнительным требованиям</v>
          </cell>
        </row>
        <row r="44">
          <cell r="B44">
            <v>1310</v>
          </cell>
          <cell r="C44" t="str">
            <v>Short-term assets</v>
          </cell>
          <cell r="D44" t="str">
            <v>Inventory</v>
          </cell>
          <cell r="E44" t="str">
            <v>Raw materials &amp; supplies</v>
          </cell>
          <cell r="F44" t="str">
            <v>Raw materials &amp; supplies</v>
          </cell>
          <cell r="G44" t="str">
            <v>Сырье и материалы</v>
          </cell>
        </row>
        <row r="45">
          <cell r="B45">
            <v>1320</v>
          </cell>
          <cell r="C45" t="str">
            <v>Short-term assets</v>
          </cell>
          <cell r="D45" t="str">
            <v>Inventory</v>
          </cell>
          <cell r="E45" t="str">
            <v>Finished goods - own manufactured</v>
          </cell>
          <cell r="F45" t="str">
            <v>Finished goods - own manufactured</v>
          </cell>
          <cell r="G45" t="str">
            <v>Готовая продукция</v>
          </cell>
        </row>
        <row r="46">
          <cell r="B46">
            <v>1330</v>
          </cell>
          <cell r="C46" t="str">
            <v>Short-term assets</v>
          </cell>
          <cell r="D46" t="str">
            <v>Inventory</v>
          </cell>
          <cell r="E46" t="str">
            <v>Finished goods - purchased</v>
          </cell>
          <cell r="F46" t="str">
            <v>Finished goods - purchased</v>
          </cell>
          <cell r="G46" t="str">
            <v>Товары</v>
          </cell>
        </row>
        <row r="47">
          <cell r="B47">
            <v>1340</v>
          </cell>
          <cell r="C47" t="str">
            <v>Short-term assets</v>
          </cell>
          <cell r="D47" t="str">
            <v>Inventory</v>
          </cell>
          <cell r="E47" t="str">
            <v>Work-in-progress</v>
          </cell>
          <cell r="F47" t="str">
            <v>Work-in-progress</v>
          </cell>
          <cell r="G47" t="str">
            <v>Незавершенное производство</v>
          </cell>
        </row>
        <row r="48">
          <cell r="B48">
            <v>1341</v>
          </cell>
          <cell r="C48" t="str">
            <v>Short-term assets</v>
          </cell>
          <cell r="D48" t="str">
            <v>Inventory</v>
          </cell>
          <cell r="E48" t="str">
            <v>Work-in-progress</v>
          </cell>
          <cell r="F48" t="str">
            <v>Major production</v>
          </cell>
          <cell r="G48" t="str">
            <v>Основное производство</v>
          </cell>
        </row>
        <row r="49">
          <cell r="B49">
            <v>1342</v>
          </cell>
          <cell r="C49" t="str">
            <v>Short-term assets</v>
          </cell>
          <cell r="D49" t="str">
            <v>Inventory</v>
          </cell>
          <cell r="E49" t="str">
            <v>Work-in-progress</v>
          </cell>
          <cell r="F49" t="str">
            <v>In-house semi-production</v>
          </cell>
          <cell r="G49" t="str">
            <v>Полуфабрикаты собственного производства</v>
          </cell>
        </row>
        <row r="50">
          <cell r="B50">
            <v>1343</v>
          </cell>
          <cell r="C50" t="str">
            <v>Short-term assets</v>
          </cell>
          <cell r="D50" t="str">
            <v>Inventory</v>
          </cell>
          <cell r="E50" t="str">
            <v>Work-in-progress</v>
          </cell>
          <cell r="F50" t="str">
            <v>Auxiliary production</v>
          </cell>
          <cell r="G50" t="str">
            <v>Вспомогательные производства</v>
          </cell>
        </row>
        <row r="51">
          <cell r="B51">
            <v>1350</v>
          </cell>
          <cell r="C51" t="str">
            <v>Short-term assets</v>
          </cell>
          <cell r="D51" t="str">
            <v>Inventory</v>
          </cell>
          <cell r="E51" t="str">
            <v>Other inventory</v>
          </cell>
          <cell r="F51" t="str">
            <v>Other inventory</v>
          </cell>
          <cell r="G51" t="str">
            <v>Прочие запасы</v>
          </cell>
        </row>
        <row r="52">
          <cell r="B52">
            <v>1360</v>
          </cell>
          <cell r="C52" t="str">
            <v>Short-term assets</v>
          </cell>
          <cell r="D52" t="str">
            <v>Inventory</v>
          </cell>
          <cell r="E52" t="str">
            <v>Inventory provison</v>
          </cell>
          <cell r="F52" t="str">
            <v>Inventory provison</v>
          </cell>
          <cell r="G52" t="str">
            <v>Резерв по списанию запасов</v>
          </cell>
        </row>
        <row r="53">
          <cell r="B53">
            <v>1361</v>
          </cell>
          <cell r="C53" t="str">
            <v>Short-term assets</v>
          </cell>
          <cell r="D53" t="str">
            <v>Inventory</v>
          </cell>
          <cell r="E53" t="str">
            <v>Inventory provison</v>
          </cell>
          <cell r="F53" t="str">
            <v>Raw materials &amp; supplies</v>
          </cell>
          <cell r="G53" t="str">
            <v>Резерв по списанию сырья и материалов</v>
          </cell>
        </row>
        <row r="54">
          <cell r="B54">
            <v>1362</v>
          </cell>
          <cell r="C54" t="str">
            <v>Short-term assets</v>
          </cell>
          <cell r="D54" t="str">
            <v>Inventory</v>
          </cell>
          <cell r="E54" t="str">
            <v>Inventory provison</v>
          </cell>
          <cell r="F54" t="str">
            <v>Finished goods - own manufactured</v>
          </cell>
          <cell r="G54" t="str">
            <v>Резерв по списанию готовой продукции</v>
          </cell>
        </row>
        <row r="55">
          <cell r="B55">
            <v>1363</v>
          </cell>
          <cell r="C55" t="str">
            <v>Short-term assets</v>
          </cell>
          <cell r="D55" t="str">
            <v>Inventory</v>
          </cell>
          <cell r="E55" t="str">
            <v>Inventory provison</v>
          </cell>
          <cell r="F55" t="str">
            <v>Finished goods - purchased</v>
          </cell>
          <cell r="G55" t="str">
            <v>Резерв по списанию товаров</v>
          </cell>
        </row>
        <row r="56">
          <cell r="B56">
            <v>1400</v>
          </cell>
          <cell r="C56" t="str">
            <v>Short-term assets</v>
          </cell>
          <cell r="D56" t="str">
            <v>Current taxes receivable</v>
          </cell>
          <cell r="E56" t="str">
            <v>Current taxes receivable</v>
          </cell>
          <cell r="F56" t="str">
            <v>Current taxes receivable</v>
          </cell>
          <cell r="G56" t="str">
            <v>Текущие налоговые активы</v>
          </cell>
        </row>
        <row r="57">
          <cell r="B57">
            <v>1410</v>
          </cell>
          <cell r="C57" t="str">
            <v>Short-term assets</v>
          </cell>
          <cell r="D57" t="str">
            <v>Current taxes receivable</v>
          </cell>
          <cell r="E57" t="str">
            <v>Corporate income tax receivable</v>
          </cell>
          <cell r="F57" t="str">
            <v>Corporate income tax receivable</v>
          </cell>
          <cell r="G57" t="str">
            <v>Корпоративный подоходный налог</v>
          </cell>
        </row>
        <row r="58">
          <cell r="B58">
            <v>1420</v>
          </cell>
          <cell r="C58" t="str">
            <v>Short-term assets</v>
          </cell>
          <cell r="D58" t="str">
            <v>Current taxes receivable</v>
          </cell>
          <cell r="E58" t="str">
            <v>VAT receivable</v>
          </cell>
          <cell r="F58" t="str">
            <v>VAT receivable</v>
          </cell>
          <cell r="G58" t="str">
            <v>Налог на добавленную стоимость</v>
          </cell>
        </row>
        <row r="59">
          <cell r="B59">
            <v>1430</v>
          </cell>
          <cell r="C59" t="str">
            <v>Short-term assets</v>
          </cell>
          <cell r="D59" t="str">
            <v>Current taxes receivable</v>
          </cell>
          <cell r="E59" t="str">
            <v>Other taxes receivable</v>
          </cell>
          <cell r="F59" t="str">
            <v>Other taxes receivable</v>
          </cell>
          <cell r="G59" t="str">
            <v>Прочие налоги и другие обязательные платежи в бюджет</v>
          </cell>
        </row>
        <row r="60">
          <cell r="B60">
            <v>1500</v>
          </cell>
          <cell r="C60" t="str">
            <v>Short-term assets</v>
          </cell>
          <cell r="D60" t="str">
            <v>Assets held for sale</v>
          </cell>
          <cell r="E60" t="str">
            <v>Assets held for sale</v>
          </cell>
          <cell r="F60" t="str">
            <v>Assets held for sale</v>
          </cell>
          <cell r="G60" t="str">
            <v>Долгосрочные активы для продажи</v>
          </cell>
        </row>
        <row r="61">
          <cell r="B61">
            <v>1600</v>
          </cell>
          <cell r="C61" t="str">
            <v>Short-term assets</v>
          </cell>
          <cell r="D61" t="str">
            <v>Other short-term assets</v>
          </cell>
          <cell r="E61" t="str">
            <v>Other short-term assets</v>
          </cell>
          <cell r="F61" t="str">
            <v>Other short-term assets</v>
          </cell>
          <cell r="G61" t="str">
            <v>Прочие краткосрочные активы</v>
          </cell>
        </row>
        <row r="62">
          <cell r="B62">
            <v>1610</v>
          </cell>
          <cell r="C62" t="str">
            <v>Short-term assets</v>
          </cell>
          <cell r="D62" t="str">
            <v>Other short-term assets</v>
          </cell>
          <cell r="E62" t="str">
            <v>Short-term advances paid</v>
          </cell>
          <cell r="F62" t="str">
            <v>Short-term advances paid</v>
          </cell>
          <cell r="G62" t="str">
            <v>Краткосрочные авансы выданные</v>
          </cell>
        </row>
        <row r="63">
          <cell r="B63">
            <v>1620</v>
          </cell>
          <cell r="C63" t="str">
            <v>Short-term assets</v>
          </cell>
          <cell r="D63" t="str">
            <v>Other short-term assets</v>
          </cell>
          <cell r="E63" t="str">
            <v>Prepaid expenses</v>
          </cell>
          <cell r="F63" t="str">
            <v>Prepaid expenses</v>
          </cell>
          <cell r="G63" t="str">
            <v>Расходы будущих периодов</v>
          </cell>
        </row>
        <row r="64">
          <cell r="B64">
            <v>1630</v>
          </cell>
          <cell r="C64" t="str">
            <v>Short-term assets</v>
          </cell>
          <cell r="D64" t="str">
            <v>Other short-term assets</v>
          </cell>
          <cell r="E64" t="str">
            <v>Other</v>
          </cell>
          <cell r="F64" t="str">
            <v>Other</v>
          </cell>
          <cell r="G64" t="str">
            <v>Прочие краткосрочные активы</v>
          </cell>
        </row>
        <row r="65">
          <cell r="B65">
            <v>2000</v>
          </cell>
          <cell r="C65" t="str">
            <v>Long-term assets</v>
          </cell>
          <cell r="D65" t="str">
            <v>Long-term financial investments</v>
          </cell>
          <cell r="E65" t="str">
            <v>Long-term financial investments</v>
          </cell>
          <cell r="F65" t="str">
            <v>Long-term financial investments</v>
          </cell>
          <cell r="G65" t="str">
            <v>Долгосрочные финансовые инвестиции</v>
          </cell>
        </row>
        <row r="66">
          <cell r="B66">
            <v>2010</v>
          </cell>
          <cell r="C66" t="str">
            <v>Long-term assets</v>
          </cell>
          <cell r="D66" t="str">
            <v>Long-term financial investments</v>
          </cell>
          <cell r="E66" t="str">
            <v>Long-term loans - external</v>
          </cell>
          <cell r="F66" t="str">
            <v>Long-term loans</v>
          </cell>
          <cell r="G66" t="str">
            <v>Долгосрочные займы - внешние</v>
          </cell>
        </row>
        <row r="67">
          <cell r="B67">
            <v>2020</v>
          </cell>
          <cell r="C67" t="str">
            <v>Long-term assets</v>
          </cell>
          <cell r="D67" t="str">
            <v>Long-term financial investments</v>
          </cell>
          <cell r="E67" t="str">
            <v>Long-term financial securities</v>
          </cell>
          <cell r="F67" t="str">
            <v>Long-term financial securities</v>
          </cell>
          <cell r="G67" t="str">
            <v>Долгосрочные финансовые инвестиции, удерживаемые до погашения</v>
          </cell>
        </row>
        <row r="68">
          <cell r="B68">
            <v>2001</v>
          </cell>
          <cell r="C68" t="str">
            <v>Long-term assets</v>
          </cell>
          <cell r="D68" t="str">
            <v>Long-term financial investments</v>
          </cell>
          <cell r="E68" t="str">
            <v>Long-term financial investments</v>
          </cell>
          <cell r="F68" t="str">
            <v>Quoted</v>
          </cell>
          <cell r="G68" t="str">
            <v>котируемые</v>
          </cell>
        </row>
        <row r="69">
          <cell r="B69">
            <v>2022</v>
          </cell>
          <cell r="C69" t="str">
            <v>Long-term assets</v>
          </cell>
          <cell r="D69" t="str">
            <v>Long-term financial investments</v>
          </cell>
          <cell r="E69" t="str">
            <v>Long-term financial investments</v>
          </cell>
          <cell r="F69" t="str">
            <v>Unquoted</v>
          </cell>
          <cell r="G69" t="str">
            <v>некотируемые</v>
          </cell>
        </row>
        <row r="70">
          <cell r="B70">
            <v>2030</v>
          </cell>
          <cell r="C70" t="str">
            <v>Long-term assets</v>
          </cell>
          <cell r="D70" t="str">
            <v>Long-term financial investments</v>
          </cell>
          <cell r="E70" t="str">
            <v>not used</v>
          </cell>
          <cell r="F70" t="str">
            <v>not used</v>
          </cell>
          <cell r="G70" t="str">
            <v>Долгосрочные финансовые инвестиции для продажи</v>
          </cell>
        </row>
        <row r="71">
          <cell r="B71">
            <v>2040</v>
          </cell>
          <cell r="C71" t="str">
            <v>Long-term assets</v>
          </cell>
          <cell r="D71" t="str">
            <v>Long-term financial investments</v>
          </cell>
          <cell r="E71" t="str">
            <v>Other long-term financial investments</v>
          </cell>
          <cell r="F71" t="str">
            <v>Other long-term financial investments</v>
          </cell>
          <cell r="G71" t="str">
            <v>Прочие долгосрочные ифнансовые инвестиции</v>
          </cell>
        </row>
        <row r="72">
          <cell r="B72">
            <v>2100</v>
          </cell>
          <cell r="C72" t="str">
            <v>Long-term assets</v>
          </cell>
          <cell r="D72" t="str">
            <v>Long-term receivables</v>
          </cell>
          <cell r="E72" t="str">
            <v>Long-term receivables</v>
          </cell>
          <cell r="F72" t="str">
            <v>Long-term receivables</v>
          </cell>
          <cell r="G72" t="str">
            <v>Долгосрочная дебиторская задолженность</v>
          </cell>
        </row>
        <row r="73">
          <cell r="B73">
            <v>2110</v>
          </cell>
          <cell r="C73" t="str">
            <v>Long-term assets</v>
          </cell>
          <cell r="D73" t="str">
            <v>Long-term receivables</v>
          </cell>
          <cell r="E73" t="str">
            <v>Long-term receivables - customers</v>
          </cell>
          <cell r="F73" t="str">
            <v>Long-term receivables - customers</v>
          </cell>
          <cell r="G73" t="str">
            <v>Долгосрочная дебиторская задолженность покупатетелей и заказчиков</v>
          </cell>
        </row>
        <row r="74">
          <cell r="B74">
            <v>2120</v>
          </cell>
          <cell r="C74" t="str">
            <v>Long-term assets</v>
          </cell>
          <cell r="D74" t="str">
            <v>Long-term receivables</v>
          </cell>
          <cell r="E74" t="str">
            <v>Long-term receivables - subsidiaries</v>
          </cell>
          <cell r="F74" t="str">
            <v>Long-term receivables - subsidiaries</v>
          </cell>
          <cell r="G74" t="str">
            <v>Долгосрочная дебиторская задолженность дочерних организаций</v>
          </cell>
        </row>
        <row r="75">
          <cell r="B75">
            <v>2130</v>
          </cell>
          <cell r="C75" t="str">
            <v>Long-term assets</v>
          </cell>
          <cell r="D75" t="str">
            <v>Long-term receivables</v>
          </cell>
          <cell r="E75" t="str">
            <v>Long-term receivables - associate co's</v>
          </cell>
          <cell r="F75" t="str">
            <v>Long-term receivables - associate co's</v>
          </cell>
          <cell r="G75" t="str">
            <v>Долгосрочная дебиторская задолженность ассоциированных и совместных организаций</v>
          </cell>
        </row>
        <row r="76">
          <cell r="B76">
            <v>2140</v>
          </cell>
          <cell r="C76" t="str">
            <v>Long-term assets</v>
          </cell>
          <cell r="D76" t="str">
            <v>Long-term receivables</v>
          </cell>
          <cell r="E76" t="str">
            <v>Long-term receivables - branch</v>
          </cell>
          <cell r="F76" t="str">
            <v>Long-term receivables - branch</v>
          </cell>
          <cell r="G76" t="str">
            <v>Долгосрочная дебиторская задолженность филиалов и структурных подразделений</v>
          </cell>
        </row>
        <row r="77">
          <cell r="B77">
            <v>2150</v>
          </cell>
          <cell r="C77" t="str">
            <v>Long-term assets</v>
          </cell>
          <cell r="D77" t="str">
            <v>Long-term receivables</v>
          </cell>
          <cell r="E77" t="str">
            <v>Long-term employee receivable</v>
          </cell>
          <cell r="F77" t="str">
            <v>Long-term employee receivable</v>
          </cell>
          <cell r="G77" t="str">
            <v>Долгосрочная дебиторская задолженность работников</v>
          </cell>
        </row>
        <row r="78">
          <cell r="B78">
            <v>2151</v>
          </cell>
          <cell r="C78" t="str">
            <v>Long-term assets</v>
          </cell>
          <cell r="D78" t="str">
            <v>Long-term receivables</v>
          </cell>
          <cell r="E78" t="str">
            <v>Long-term receivables</v>
          </cell>
          <cell r="F78" t="str">
            <v>Employee advances</v>
          </cell>
          <cell r="G78" t="str">
            <v>Долгосрочная задолженность подотчетных лиц</v>
          </cell>
        </row>
        <row r="79">
          <cell r="B79">
            <v>2152</v>
          </cell>
          <cell r="C79" t="str">
            <v>Long-term assets</v>
          </cell>
          <cell r="D79" t="str">
            <v>Long-term receivables</v>
          </cell>
          <cell r="E79" t="str">
            <v>Long-term receivables</v>
          </cell>
          <cell r="F79" t="str">
            <v>Employee loans</v>
          </cell>
          <cell r="G79" t="str">
            <v>Задолженность по выплаченной заработной плате</v>
          </cell>
        </row>
        <row r="80">
          <cell r="B80">
            <v>2153</v>
          </cell>
          <cell r="C80" t="str">
            <v>Long-term assets</v>
          </cell>
          <cell r="D80" t="str">
            <v>Long-term receivables</v>
          </cell>
          <cell r="E80" t="str">
            <v>Long-term receivables</v>
          </cell>
          <cell r="F80" t="str">
            <v>Employee receivables</v>
          </cell>
          <cell r="G80" t="str">
            <v>Долгосрочная задолженность по предоставленным работникам займам</v>
          </cell>
        </row>
        <row r="81">
          <cell r="B81">
            <v>2160</v>
          </cell>
          <cell r="C81" t="str">
            <v>Long-term assets</v>
          </cell>
          <cell r="D81" t="str">
            <v>Long-term receivables</v>
          </cell>
          <cell r="E81" t="str">
            <v>Long-term lease receivables</v>
          </cell>
          <cell r="F81" t="str">
            <v>Long-term lease receivables</v>
          </cell>
          <cell r="G81" t="str">
            <v>Долгосрочная дебиторская задолженность по аренде</v>
          </cell>
        </row>
        <row r="82">
          <cell r="B82">
            <v>2170</v>
          </cell>
          <cell r="C82" t="str">
            <v>Long-term assets</v>
          </cell>
          <cell r="D82" t="str">
            <v>Long-term receivables</v>
          </cell>
          <cell r="E82" t="str">
            <v>Long-term interest receivables</v>
          </cell>
          <cell r="F82" t="str">
            <v>Long-term interest receivables</v>
          </cell>
          <cell r="G82" t="str">
            <v>Долгосрочные вознаграждения к получению</v>
          </cell>
        </row>
        <row r="83">
          <cell r="B83">
            <v>2180</v>
          </cell>
          <cell r="C83" t="str">
            <v>Long-term assets</v>
          </cell>
          <cell r="D83" t="str">
            <v>Long-term receivables</v>
          </cell>
          <cell r="E83" t="str">
            <v>Other long-term receivables</v>
          </cell>
          <cell r="F83" t="str">
            <v>Other long-term receivables</v>
          </cell>
          <cell r="G83" t="str">
            <v>Прочая долгосрочная дебиторская задолженность</v>
          </cell>
        </row>
        <row r="84">
          <cell r="B84">
            <v>2181</v>
          </cell>
          <cell r="C84" t="str">
            <v>Long-term assets</v>
          </cell>
          <cell r="D84" t="str">
            <v>Long-term receivables</v>
          </cell>
          <cell r="E84" t="str">
            <v>Other long-term receivables</v>
          </cell>
          <cell r="F84" t="str">
            <v>Supplier receivables</v>
          </cell>
          <cell r="G84" t="str">
            <v>Задолженность по возвратам ТМЗ поставщикам</v>
          </cell>
        </row>
        <row r="85">
          <cell r="B85">
            <v>2182</v>
          </cell>
          <cell r="C85" t="str">
            <v>Long-term assets</v>
          </cell>
          <cell r="D85" t="str">
            <v>Long-term receivables</v>
          </cell>
          <cell r="E85" t="str">
            <v>Other long-term receivables</v>
          </cell>
          <cell r="F85" t="str">
            <v>Claims receivable</v>
          </cell>
          <cell r="G85" t="str">
            <v>Долгосрочная задолженность по претензиям</v>
          </cell>
        </row>
        <row r="86">
          <cell r="B86">
            <v>2183</v>
          </cell>
          <cell r="C86" t="str">
            <v>Long-term assets</v>
          </cell>
          <cell r="D86" t="str">
            <v>Long-term receivables</v>
          </cell>
          <cell r="E86" t="str">
            <v>Other long-term receivables</v>
          </cell>
          <cell r="F86" t="str">
            <v>not used</v>
          </cell>
          <cell r="G86" t="str">
            <v>Задолженность по выявленным недостачам ТМЗ</v>
          </cell>
        </row>
        <row r="87">
          <cell r="B87">
            <v>2184</v>
          </cell>
          <cell r="C87" t="str">
            <v>Long-term assets</v>
          </cell>
          <cell r="D87" t="str">
            <v>Long-term receivables</v>
          </cell>
          <cell r="E87" t="str">
            <v>Other long-term receivables</v>
          </cell>
          <cell r="F87" t="str">
            <v>Other receivables</v>
          </cell>
          <cell r="G87" t="str">
            <v>Прочая долгосрочная дебиторская задолженность</v>
          </cell>
        </row>
        <row r="88">
          <cell r="B88">
            <v>2200</v>
          </cell>
          <cell r="C88" t="str">
            <v>Long-term assets</v>
          </cell>
          <cell r="D88" t="str">
            <v>Investment in associates &amp; subsidiaries</v>
          </cell>
          <cell r="E88" t="str">
            <v>Investment in associates &amp; subsidiaries</v>
          </cell>
          <cell r="F88" t="str">
            <v>Investment in associates &amp; subsidiaries</v>
          </cell>
          <cell r="G88" t="str">
            <v>Инвестиции, учитываемые методом долевого участия</v>
          </cell>
        </row>
        <row r="89">
          <cell r="B89">
            <v>2210</v>
          </cell>
          <cell r="C89" t="str">
            <v>Long-term assets</v>
          </cell>
          <cell r="D89" t="str">
            <v>Investment in associates &amp; subsidiaries</v>
          </cell>
          <cell r="E89" t="str">
            <v>Investment in associates</v>
          </cell>
          <cell r="F89" t="str">
            <v>Investment in associates</v>
          </cell>
          <cell r="G89" t="str">
            <v>Инвестиции в дочерние организации</v>
          </cell>
        </row>
        <row r="90">
          <cell r="B90">
            <v>2220</v>
          </cell>
          <cell r="C90" t="str">
            <v>Long-term assets</v>
          </cell>
          <cell r="D90" t="str">
            <v>Investment in associates &amp; subsidiaries</v>
          </cell>
          <cell r="E90" t="str">
            <v>Investment in subsidiaries</v>
          </cell>
          <cell r="F90" t="str">
            <v>Investment in subsidiaries</v>
          </cell>
          <cell r="G90" t="str">
            <v>Инвестиции в ассоциированные организации</v>
          </cell>
        </row>
        <row r="91">
          <cell r="B91">
            <v>2200</v>
          </cell>
          <cell r="C91" t="str">
            <v>Long-term assets</v>
          </cell>
          <cell r="D91" t="str">
            <v>Investment in real estate</v>
          </cell>
          <cell r="E91" t="str">
            <v>Investment in real estate</v>
          </cell>
          <cell r="F91" t="str">
            <v>Investment in real estate</v>
          </cell>
          <cell r="G91" t="str">
            <v>Инвестиционная недвижимость</v>
          </cell>
        </row>
        <row r="92">
          <cell r="B92">
            <v>2310</v>
          </cell>
          <cell r="C92" t="str">
            <v>Long-term assets</v>
          </cell>
          <cell r="D92" t="str">
            <v>Investment in real estate</v>
          </cell>
          <cell r="E92" t="str">
            <v>Investment in real estate</v>
          </cell>
          <cell r="F92" t="str">
            <v>Investment in real estate</v>
          </cell>
          <cell r="G92" t="str">
            <v>Инвестиционная недвижимость</v>
          </cell>
        </row>
        <row r="93">
          <cell r="B93">
            <v>2400</v>
          </cell>
          <cell r="C93" t="str">
            <v>Long-term assets</v>
          </cell>
          <cell r="D93" t="str">
            <v>Tangible fixed assets</v>
          </cell>
          <cell r="E93" t="str">
            <v>Tangible fixed assets</v>
          </cell>
          <cell r="F93" t="str">
            <v>Tangible fixed assets</v>
          </cell>
          <cell r="G93" t="str">
            <v>Основные средства</v>
          </cell>
        </row>
        <row r="94">
          <cell r="B94">
            <v>2400</v>
          </cell>
          <cell r="C94" t="str">
            <v>Long-term assets</v>
          </cell>
          <cell r="D94" t="str">
            <v>Tangible fixed assets</v>
          </cell>
          <cell r="E94" t="str">
            <v>Tangible fixed assets</v>
          </cell>
          <cell r="F94" t="str">
            <v>Tangible fixed assets</v>
          </cell>
          <cell r="G94" t="str">
            <v>Основные средства</v>
          </cell>
        </row>
        <row r="95">
          <cell r="B95">
            <v>2401</v>
          </cell>
          <cell r="C95" t="str">
            <v>Long-term assets</v>
          </cell>
          <cell r="D95" t="str">
            <v>Tangible fixed assets</v>
          </cell>
          <cell r="E95" t="str">
            <v>Tangible fixed assets</v>
          </cell>
          <cell r="F95" t="str">
            <v>Land</v>
          </cell>
          <cell r="G95" t="str">
            <v>Земля</v>
          </cell>
        </row>
        <row r="96">
          <cell r="B96">
            <v>2402</v>
          </cell>
          <cell r="C96" t="str">
            <v>Long-term assets</v>
          </cell>
          <cell r="D96" t="str">
            <v>Tangible fixed assets</v>
          </cell>
          <cell r="E96" t="str">
            <v>Tangible fixed assets</v>
          </cell>
          <cell r="F96" t="str">
            <v>Buildings</v>
          </cell>
          <cell r="G96" t="str">
            <v>Здания и сооружения</v>
          </cell>
        </row>
        <row r="97">
          <cell r="B97">
            <v>2403</v>
          </cell>
          <cell r="C97" t="str">
            <v>Long-term assets</v>
          </cell>
          <cell r="D97" t="str">
            <v>Tangible fixed assets</v>
          </cell>
          <cell r="E97" t="str">
            <v>Tangible fixed assets</v>
          </cell>
          <cell r="F97" t="str">
            <v>Plant &amp; equipment</v>
          </cell>
          <cell r="G97" t="str">
            <v>Заводы и оборудования</v>
          </cell>
        </row>
        <row r="98">
          <cell r="B98">
            <v>2404</v>
          </cell>
          <cell r="C98" t="str">
            <v>Long-term assets</v>
          </cell>
          <cell r="D98" t="str">
            <v>Tangible fixed assets</v>
          </cell>
          <cell r="E98" t="str">
            <v>Tangible fixed assets</v>
          </cell>
          <cell r="F98" t="str">
            <v>Motor vehicles</v>
          </cell>
          <cell r="G98" t="str">
            <v>Транспортные средства</v>
          </cell>
        </row>
        <row r="99">
          <cell r="B99">
            <v>2405</v>
          </cell>
          <cell r="C99" t="str">
            <v>Long-term assets</v>
          </cell>
          <cell r="D99" t="str">
            <v>Tangible fixed assets</v>
          </cell>
          <cell r="E99" t="str">
            <v>Tangible fixed assets</v>
          </cell>
          <cell r="F99" t="str">
            <v>Furniture &amp; fixtures</v>
          </cell>
          <cell r="G99" t="str">
            <v>Мебель и офисное оборудование</v>
          </cell>
        </row>
        <row r="100">
          <cell r="B100">
            <v>2406</v>
          </cell>
          <cell r="C100" t="str">
            <v>Long-term assets</v>
          </cell>
          <cell r="D100" t="str">
            <v>Tangible fixed assets</v>
          </cell>
          <cell r="E100" t="str">
            <v>Tangible fixed assets</v>
          </cell>
          <cell r="F100" t="str">
            <v>Computer equipment</v>
          </cell>
          <cell r="G100" t="str">
            <v>Компьютерное оборудование и оргтехника</v>
          </cell>
        </row>
        <row r="101">
          <cell r="B101">
            <v>2407</v>
          </cell>
          <cell r="C101" t="str">
            <v>Long-term assets</v>
          </cell>
          <cell r="D101" t="str">
            <v>Tangible fixed assets</v>
          </cell>
          <cell r="E101" t="str">
            <v>Tangible fixed assets</v>
          </cell>
          <cell r="F101" t="str">
            <v>Assets under construction</v>
          </cell>
          <cell r="G101" t="str">
            <v>Незавершенное строительство</v>
          </cell>
        </row>
        <row r="102">
          <cell r="B102">
            <v>2408</v>
          </cell>
          <cell r="C102" t="str">
            <v>Long-term assets</v>
          </cell>
          <cell r="D102" t="str">
            <v>Tangible fixed assets</v>
          </cell>
          <cell r="E102" t="str">
            <v>Tangible fixed assets</v>
          </cell>
          <cell r="F102" t="str">
            <v>Mining development</v>
          </cell>
          <cell r="G102" t="str">
            <v>Разработка месторождений</v>
          </cell>
        </row>
        <row r="103">
          <cell r="B103">
            <v>2409</v>
          </cell>
          <cell r="C103" t="str">
            <v>Long-term assets</v>
          </cell>
          <cell r="D103" t="str">
            <v>Tangible fixed assets</v>
          </cell>
          <cell r="E103" t="str">
            <v>Tangible fixed assets</v>
          </cell>
          <cell r="F103" t="str">
            <v>Other</v>
          </cell>
          <cell r="G103" t="str">
            <v>Прочее</v>
          </cell>
        </row>
        <row r="104">
          <cell r="B104">
            <v>2410</v>
          </cell>
          <cell r="C104" t="str">
            <v>Long-term assets</v>
          </cell>
          <cell r="D104" t="str">
            <v>Tangible fixed assets</v>
          </cell>
          <cell r="E104" t="str">
            <v>Depreciation of tangible fixed assets</v>
          </cell>
          <cell r="F104" t="str">
            <v>Depreciation of tangible fixed assets</v>
          </cell>
          <cell r="G104" t="str">
            <v>Износ основных средств</v>
          </cell>
        </row>
        <row r="105">
          <cell r="B105">
            <v>2411</v>
          </cell>
          <cell r="C105" t="str">
            <v>Long-term assets</v>
          </cell>
          <cell r="D105" t="str">
            <v>Tangible fixed assets</v>
          </cell>
          <cell r="E105" t="str">
            <v>Depreciation of tangible fixed assets</v>
          </cell>
          <cell r="F105" t="str">
            <v>Buildings</v>
          </cell>
          <cell r="G105" t="str">
            <v>Земля</v>
          </cell>
        </row>
        <row r="106">
          <cell r="B106">
            <v>2412</v>
          </cell>
          <cell r="C106" t="str">
            <v>Long-term assets</v>
          </cell>
          <cell r="D106" t="str">
            <v>Tangible fixed assets</v>
          </cell>
          <cell r="E106" t="str">
            <v>Depreciation of tangible fixed assets</v>
          </cell>
          <cell r="F106" t="str">
            <v>Plant &amp; equipment</v>
          </cell>
          <cell r="G106" t="str">
            <v>Здания и сооружения</v>
          </cell>
        </row>
        <row r="107">
          <cell r="B107">
            <v>2413</v>
          </cell>
          <cell r="C107" t="str">
            <v>Long-term assets</v>
          </cell>
          <cell r="D107" t="str">
            <v>Tangible fixed assets</v>
          </cell>
          <cell r="E107" t="str">
            <v>Depreciation of tangible fixed assets</v>
          </cell>
          <cell r="F107" t="str">
            <v>Motor vehicles</v>
          </cell>
          <cell r="G107" t="str">
            <v>Заводы и оборудования</v>
          </cell>
        </row>
        <row r="108">
          <cell r="B108">
            <v>2414</v>
          </cell>
          <cell r="C108" t="str">
            <v>Long-term assets</v>
          </cell>
          <cell r="D108" t="str">
            <v>Tangible fixed assets</v>
          </cell>
          <cell r="E108" t="str">
            <v>Depreciation of tangible fixed assets</v>
          </cell>
          <cell r="F108" t="str">
            <v>Furniture &amp; fixtures</v>
          </cell>
          <cell r="G108" t="str">
            <v>Транспортные средства</v>
          </cell>
        </row>
        <row r="109">
          <cell r="B109">
            <v>2415</v>
          </cell>
          <cell r="C109" t="str">
            <v>Long-term assets</v>
          </cell>
          <cell r="D109" t="str">
            <v>Tangible fixed assets</v>
          </cell>
          <cell r="E109" t="str">
            <v>Depreciation of tangible fixed assets</v>
          </cell>
          <cell r="F109" t="str">
            <v>Computer equipment</v>
          </cell>
          <cell r="G109" t="str">
            <v>Мебель и офисное оборудование</v>
          </cell>
        </row>
        <row r="110">
          <cell r="B110">
            <v>2416</v>
          </cell>
          <cell r="C110" t="str">
            <v>Long-term assets</v>
          </cell>
          <cell r="D110" t="str">
            <v>Tangible fixed assets</v>
          </cell>
          <cell r="E110" t="str">
            <v>Depreciation of tangible fixed assets</v>
          </cell>
          <cell r="F110" t="str">
            <v>not used</v>
          </cell>
          <cell r="G110" t="str">
            <v>Компьютерное оборудование и оргтехника</v>
          </cell>
        </row>
        <row r="111">
          <cell r="B111">
            <v>2417</v>
          </cell>
          <cell r="C111" t="str">
            <v>Long-term assets</v>
          </cell>
          <cell r="D111" t="str">
            <v>Tangible fixed assets</v>
          </cell>
          <cell r="E111" t="str">
            <v>Depreciation of tangible fixed assets</v>
          </cell>
          <cell r="F111" t="str">
            <v>Mining development</v>
          </cell>
          <cell r="G111" t="str">
            <v>Незавершенное строительство</v>
          </cell>
        </row>
        <row r="112">
          <cell r="B112">
            <v>2418</v>
          </cell>
          <cell r="C112" t="str">
            <v>Long-term assets</v>
          </cell>
          <cell r="D112" t="str">
            <v>Tangible fixed assets</v>
          </cell>
          <cell r="E112" t="str">
            <v>Depreciation of tangible fixed assets</v>
          </cell>
          <cell r="F112" t="str">
            <v>Other</v>
          </cell>
          <cell r="G112" t="str">
            <v>Разработка месторождений</v>
          </cell>
        </row>
        <row r="113">
          <cell r="B113">
            <v>2500</v>
          </cell>
          <cell r="C113" t="str">
            <v>Long-term assets</v>
          </cell>
          <cell r="D113" t="str">
            <v>Biological assets</v>
          </cell>
          <cell r="E113" t="str">
            <v>Biological assets</v>
          </cell>
          <cell r="F113" t="str">
            <v>Biological assets</v>
          </cell>
          <cell r="G113" t="str">
            <v>Прочее</v>
          </cell>
        </row>
        <row r="114">
          <cell r="B114">
            <v>2600</v>
          </cell>
          <cell r="C114" t="str">
            <v>Long-term assets</v>
          </cell>
          <cell r="D114" t="str">
            <v>Exploration assets</v>
          </cell>
          <cell r="E114" t="str">
            <v>Exploration assets</v>
          </cell>
          <cell r="F114" t="str">
            <v>Exploration assets</v>
          </cell>
          <cell r="G114" t="str">
            <v>Разведочные и оценочные активы</v>
          </cell>
        </row>
        <row r="115">
          <cell r="B115">
            <v>2700</v>
          </cell>
          <cell r="C115" t="str">
            <v>Long-term assets</v>
          </cell>
          <cell r="D115" t="str">
            <v>Intangible assets</v>
          </cell>
          <cell r="E115" t="str">
            <v>Intangible assets</v>
          </cell>
          <cell r="F115" t="str">
            <v>Intangible assets</v>
          </cell>
          <cell r="G115" t="str">
            <v>Нематериальные активы</v>
          </cell>
        </row>
        <row r="116">
          <cell r="B116">
            <v>2710</v>
          </cell>
          <cell r="C116" t="str">
            <v>Long-term assets</v>
          </cell>
          <cell r="D116" t="str">
            <v>Intangible assets</v>
          </cell>
          <cell r="E116" t="str">
            <v>Goodwill</v>
          </cell>
          <cell r="F116" t="str">
            <v>Goodwill</v>
          </cell>
          <cell r="G116" t="str">
            <v>Гудвилл</v>
          </cell>
        </row>
        <row r="117">
          <cell r="B117">
            <v>2720</v>
          </cell>
          <cell r="C117" t="str">
            <v>Long-term assets</v>
          </cell>
          <cell r="D117" t="str">
            <v>Intangible assets</v>
          </cell>
          <cell r="E117" t="str">
            <v>Amortisation of goodwill</v>
          </cell>
          <cell r="F117" t="str">
            <v>Amortisation of goodwill</v>
          </cell>
          <cell r="G117" t="str">
            <v>Амортизация гудвилла</v>
          </cell>
        </row>
        <row r="118">
          <cell r="B118">
            <v>2730</v>
          </cell>
          <cell r="C118" t="str">
            <v>Long-term assets</v>
          </cell>
          <cell r="D118" t="str">
            <v>Intangible assets</v>
          </cell>
          <cell r="E118" t="str">
            <v>Other intangibles</v>
          </cell>
          <cell r="F118" t="str">
            <v>Other intangibles</v>
          </cell>
          <cell r="G118" t="str">
            <v>Прочие нематериальные активы</v>
          </cell>
        </row>
        <row r="119">
          <cell r="B119">
            <v>2740</v>
          </cell>
          <cell r="C119" t="str">
            <v>Long-term assets</v>
          </cell>
          <cell r="D119" t="str">
            <v>Intangible assets</v>
          </cell>
          <cell r="E119" t="str">
            <v>Amortisation of other intangibles</v>
          </cell>
          <cell r="F119" t="str">
            <v>Amortisation of other intangibles</v>
          </cell>
          <cell r="G119" t="str">
            <v>Амортизация прочих нематериальных активов</v>
          </cell>
        </row>
        <row r="120">
          <cell r="B120">
            <v>2800</v>
          </cell>
          <cell r="C120" t="str">
            <v>Long-term assets</v>
          </cell>
          <cell r="D120" t="str">
            <v>Deferred taxes</v>
          </cell>
          <cell r="E120" t="str">
            <v>Deferred taxes</v>
          </cell>
          <cell r="F120" t="str">
            <v>Deferred taxes</v>
          </cell>
          <cell r="G120" t="str">
            <v>Отложенные налоговые активы</v>
          </cell>
        </row>
        <row r="121">
          <cell r="B121">
            <v>2810</v>
          </cell>
          <cell r="C121" t="str">
            <v>Long-term assets</v>
          </cell>
          <cell r="D121" t="str">
            <v>Deferred taxes</v>
          </cell>
          <cell r="E121" t="str">
            <v>Deferred corporate taxes</v>
          </cell>
          <cell r="F121" t="str">
            <v>Deferred corporate taxes</v>
          </cell>
          <cell r="G121" t="str">
            <v>Отложенный корпоративный подоходный налог</v>
          </cell>
        </row>
        <row r="122">
          <cell r="B122">
            <v>2900</v>
          </cell>
          <cell r="C122" t="str">
            <v>Long-term assets</v>
          </cell>
          <cell r="D122" t="str">
            <v>Other long-term assets</v>
          </cell>
          <cell r="E122" t="str">
            <v>Other long-term assets</v>
          </cell>
          <cell r="F122" t="str">
            <v>Other long-term assets</v>
          </cell>
          <cell r="G122" t="str">
            <v>Прочие долгосрочные активы</v>
          </cell>
        </row>
        <row r="123">
          <cell r="B123">
            <v>2910</v>
          </cell>
          <cell r="C123" t="str">
            <v>Long-term assets</v>
          </cell>
          <cell r="D123" t="str">
            <v>Other long-term assets</v>
          </cell>
          <cell r="E123" t="str">
            <v>Long-term advances</v>
          </cell>
          <cell r="F123" t="str">
            <v>Long-term advances</v>
          </cell>
          <cell r="G123" t="str">
            <v>Долгосрочные авансы выданные</v>
          </cell>
        </row>
        <row r="124">
          <cell r="B124">
            <v>2920</v>
          </cell>
          <cell r="C124" t="str">
            <v>Long-term assets</v>
          </cell>
          <cell r="D124" t="str">
            <v>Other long-term assets</v>
          </cell>
          <cell r="E124" t="str">
            <v>Long-term prepaid expenses</v>
          </cell>
          <cell r="F124" t="str">
            <v>Long-term prepaid expenses</v>
          </cell>
          <cell r="G124" t="str">
            <v>Долгосрочные расходы будущих периодов</v>
          </cell>
        </row>
        <row r="125">
          <cell r="B125">
            <v>2930</v>
          </cell>
          <cell r="C125" t="str">
            <v>Long-term assets</v>
          </cell>
          <cell r="D125" t="str">
            <v>Other long-term assets</v>
          </cell>
          <cell r="E125" t="str">
            <v>Assets under construction</v>
          </cell>
          <cell r="F125" t="str">
            <v>Assets under construction</v>
          </cell>
          <cell r="G125" t="str">
            <v>Незавершенное строительство</v>
          </cell>
        </row>
        <row r="126">
          <cell r="B126">
            <v>2940</v>
          </cell>
          <cell r="C126" t="str">
            <v>Long-term assets</v>
          </cell>
          <cell r="D126" t="str">
            <v>Other long-term assets</v>
          </cell>
          <cell r="E126" t="str">
            <v>Other</v>
          </cell>
          <cell r="F126" t="str">
            <v>Other</v>
          </cell>
          <cell r="G126" t="str">
            <v>Прочие долгосрочные активы</v>
          </cell>
        </row>
        <row r="127">
          <cell r="B127">
            <v>3000</v>
          </cell>
          <cell r="C127" t="str">
            <v>Short-term liabilities</v>
          </cell>
          <cell r="D127" t="str">
            <v>Short-term financial liabilities</v>
          </cell>
          <cell r="E127" t="str">
            <v>Short-term financial liabilities</v>
          </cell>
          <cell r="F127" t="str">
            <v>Short-term financial liabilities</v>
          </cell>
          <cell r="G127" t="str">
            <v>Краткосрочные финансовые обязательства</v>
          </cell>
        </row>
        <row r="128">
          <cell r="B128">
            <v>3010</v>
          </cell>
          <cell r="C128" t="str">
            <v>Short-term liabilities</v>
          </cell>
          <cell r="D128" t="str">
            <v>Short-term financial liabilities</v>
          </cell>
          <cell r="E128" t="str">
            <v>Short-term bank loans</v>
          </cell>
          <cell r="F128" t="str">
            <v>Short-term bank loans</v>
          </cell>
          <cell r="G128" t="str">
            <v>Краткосрочные банковские займы</v>
          </cell>
        </row>
        <row r="129">
          <cell r="B129">
            <v>3020</v>
          </cell>
          <cell r="C129" t="str">
            <v>Short-term liabilities</v>
          </cell>
          <cell r="D129" t="str">
            <v>Short-term financial liabilities</v>
          </cell>
          <cell r="E129" t="str">
            <v>Short-term non-bank loans</v>
          </cell>
          <cell r="F129" t="str">
            <v>Short-term non-bank loans</v>
          </cell>
          <cell r="G129" t="str">
            <v>Краткосрочные внебанковские займы</v>
          </cell>
        </row>
        <row r="130">
          <cell r="B130">
            <v>3021</v>
          </cell>
          <cell r="C130" t="str">
            <v>Short-term liabilities</v>
          </cell>
          <cell r="D130" t="str">
            <v>Short-term financial liabilities</v>
          </cell>
          <cell r="E130" t="str">
            <v>Short-term non-bank loans</v>
          </cell>
          <cell r="F130" t="str">
            <v xml:space="preserve">External </v>
          </cell>
          <cell r="G130" t="str">
            <v>внешние</v>
          </cell>
        </row>
        <row r="131">
          <cell r="B131">
            <v>3022</v>
          </cell>
          <cell r="C131" t="str">
            <v>Short-term liabilities</v>
          </cell>
          <cell r="D131" t="str">
            <v>Short-term financial liabilities</v>
          </cell>
          <cell r="E131" t="str">
            <v>Short-term non-bank loans</v>
          </cell>
          <cell r="F131" t="str">
            <v>Inter-group</v>
          </cell>
          <cell r="G131" t="str">
            <v>внутригрупповые</v>
          </cell>
        </row>
        <row r="132">
          <cell r="B132">
            <v>3030</v>
          </cell>
          <cell r="C132" t="str">
            <v>Short-term liabilities</v>
          </cell>
          <cell r="D132" t="str">
            <v>Short-term financial liabilities</v>
          </cell>
          <cell r="E132" t="str">
            <v>Short-term dividend payable</v>
          </cell>
          <cell r="F132" t="str">
            <v>Short-term dividend payable</v>
          </cell>
          <cell r="G132" t="str">
            <v>Краткосрочная кредиторская задолженность по дивидендам и доходам участников</v>
          </cell>
        </row>
        <row r="133">
          <cell r="B133">
            <v>3040</v>
          </cell>
          <cell r="C133" t="str">
            <v>Short-term liabilities</v>
          </cell>
          <cell r="D133" t="str">
            <v>Short-term financial liabilities</v>
          </cell>
          <cell r="E133" t="str">
            <v>Long-term financial liabilities - current element</v>
          </cell>
          <cell r="F133" t="str">
            <v>Long-term financial liabilities - current element</v>
          </cell>
          <cell r="G133" t="str">
            <v>Текущая часть долгосрочных финансовых обязательств</v>
          </cell>
        </row>
        <row r="134">
          <cell r="B134">
            <v>3050</v>
          </cell>
          <cell r="C134" t="str">
            <v>Short-term liabilities</v>
          </cell>
          <cell r="D134" t="str">
            <v>Short-term financial liabilities</v>
          </cell>
          <cell r="E134" t="str">
            <v>Short-term financial liability other</v>
          </cell>
          <cell r="F134" t="str">
            <v>Short-term financial liability other</v>
          </cell>
          <cell r="G134" t="str">
            <v>Прочие краткосрочные финансовые обязательства</v>
          </cell>
        </row>
        <row r="135">
          <cell r="B135">
            <v>3100</v>
          </cell>
          <cell r="C135" t="str">
            <v>Short-term liabilities</v>
          </cell>
          <cell r="D135" t="str">
            <v>Tax liabilities</v>
          </cell>
          <cell r="E135" t="str">
            <v>Tax liabilities</v>
          </cell>
          <cell r="F135" t="str">
            <v>Tax liabilities</v>
          </cell>
          <cell r="G135" t="str">
            <v>Обязательства по налогам</v>
          </cell>
        </row>
        <row r="136">
          <cell r="B136">
            <v>3110</v>
          </cell>
          <cell r="C136" t="str">
            <v>Short-term liabilities</v>
          </cell>
          <cell r="D136" t="str">
            <v>Tax liabilities</v>
          </cell>
          <cell r="E136" t="str">
            <v>Corporate income tax payable</v>
          </cell>
          <cell r="F136" t="str">
            <v>Corporate income tax payable</v>
          </cell>
          <cell r="G136" t="str">
            <v>Корпоративный подоходный налог подлежащий уплате</v>
          </cell>
        </row>
        <row r="137">
          <cell r="B137">
            <v>3120</v>
          </cell>
          <cell r="C137" t="str">
            <v>Short-term liabilities</v>
          </cell>
          <cell r="D137" t="str">
            <v>Tax liabilities</v>
          </cell>
          <cell r="E137" t="str">
            <v>Employee taxes payable</v>
          </cell>
          <cell r="F137" t="str">
            <v>Employee taxes payable</v>
          </cell>
          <cell r="G137" t="str">
            <v>Индивидуальный подоходный налог</v>
          </cell>
        </row>
        <row r="138">
          <cell r="B138">
            <v>3130</v>
          </cell>
          <cell r="C138" t="str">
            <v>Short-term liabilities</v>
          </cell>
          <cell r="D138" t="str">
            <v>Tax liabilities</v>
          </cell>
          <cell r="E138" t="str">
            <v>VAT payable</v>
          </cell>
          <cell r="F138" t="str">
            <v>VAT payable</v>
          </cell>
          <cell r="G138" t="str">
            <v>Налог на добавленную стоимость</v>
          </cell>
        </row>
        <row r="139">
          <cell r="B139">
            <v>3140</v>
          </cell>
          <cell r="C139" t="str">
            <v>Short-term liabilities</v>
          </cell>
          <cell r="D139" t="str">
            <v>Tax liabilities</v>
          </cell>
          <cell r="E139" t="str">
            <v>Excise tax payable</v>
          </cell>
          <cell r="F139" t="str">
            <v>Excise tax payable</v>
          </cell>
          <cell r="G139" t="str">
            <v>Акцизы</v>
          </cell>
        </row>
        <row r="140">
          <cell r="B140">
            <v>3150</v>
          </cell>
          <cell r="C140" t="str">
            <v>Short-term liabilities</v>
          </cell>
          <cell r="D140" t="str">
            <v>Tax liabilities</v>
          </cell>
          <cell r="E140" t="str">
            <v>Social taxes payable</v>
          </cell>
          <cell r="F140" t="str">
            <v>Social taxes payable</v>
          </cell>
          <cell r="G140" t="str">
            <v>Социальный налог</v>
          </cell>
        </row>
        <row r="141">
          <cell r="B141">
            <v>3160</v>
          </cell>
          <cell r="C141" t="str">
            <v>Short-term liabilities</v>
          </cell>
          <cell r="D141" t="str">
            <v>Tax liabilities</v>
          </cell>
          <cell r="E141" t="str">
            <v>Land tax payable</v>
          </cell>
          <cell r="F141" t="str">
            <v>Land tax payable</v>
          </cell>
          <cell r="G141" t="str">
            <v>Земельный налог</v>
          </cell>
        </row>
        <row r="142">
          <cell r="B142">
            <v>3170</v>
          </cell>
          <cell r="C142" t="str">
            <v>Short-term liabilities</v>
          </cell>
          <cell r="D142" t="str">
            <v>Tax liabilities</v>
          </cell>
          <cell r="E142" t="str">
            <v>Vehicle tax payable</v>
          </cell>
          <cell r="F142" t="str">
            <v>Vehicle tax payable</v>
          </cell>
          <cell r="G142" t="str">
            <v>Налог на транспортные средства</v>
          </cell>
        </row>
        <row r="143">
          <cell r="B143">
            <v>3180</v>
          </cell>
          <cell r="C143" t="str">
            <v>Short-term liabilities</v>
          </cell>
          <cell r="D143" t="str">
            <v>Tax liabilities</v>
          </cell>
          <cell r="E143" t="str">
            <v>Property tax payable</v>
          </cell>
          <cell r="F143" t="str">
            <v>Property tax payable</v>
          </cell>
          <cell r="G143" t="str">
            <v>Налог на имущество</v>
          </cell>
        </row>
        <row r="144">
          <cell r="B144">
            <v>3190</v>
          </cell>
          <cell r="C144" t="str">
            <v>Short-term liabilities</v>
          </cell>
          <cell r="D144" t="str">
            <v>Tax liabilities</v>
          </cell>
          <cell r="E144" t="str">
            <v>Other taxes payable</v>
          </cell>
          <cell r="F144" t="str">
            <v>Other taxes payable</v>
          </cell>
          <cell r="G144" t="str">
            <v>Прочие налоги</v>
          </cell>
        </row>
        <row r="145">
          <cell r="B145">
            <v>3200</v>
          </cell>
          <cell r="C145" t="str">
            <v>Short-term liabilities</v>
          </cell>
          <cell r="D145" t="str">
            <v>Employee short-term liabilities</v>
          </cell>
          <cell r="E145" t="str">
            <v>Employee short-term liabilities</v>
          </cell>
          <cell r="F145" t="str">
            <v>Employee short-term liabilities</v>
          </cell>
          <cell r="G145">
            <v>0</v>
          </cell>
        </row>
        <row r="146">
          <cell r="B146">
            <v>3210</v>
          </cell>
          <cell r="C146" t="str">
            <v>Short-term liabilities</v>
          </cell>
          <cell r="D146" t="str">
            <v>Employee short-term liabilities</v>
          </cell>
          <cell r="E146" t="str">
            <v>Social insurance payable</v>
          </cell>
          <cell r="F146" t="str">
            <v>Social insurance payable</v>
          </cell>
          <cell r="G146" t="str">
            <v>Обязательства по социальному страхованию</v>
          </cell>
        </row>
        <row r="147">
          <cell r="B147">
            <v>3220</v>
          </cell>
          <cell r="C147" t="str">
            <v>Short-term liabilities</v>
          </cell>
          <cell r="D147" t="str">
            <v>Employee short-term liabilities</v>
          </cell>
          <cell r="E147" t="str">
            <v>Pension fund</v>
          </cell>
          <cell r="F147" t="str">
            <v>Pension fund</v>
          </cell>
          <cell r="G147" t="str">
            <v>Обязательства по пенсионным отчислениям</v>
          </cell>
        </row>
        <row r="148">
          <cell r="B148">
            <v>3230</v>
          </cell>
          <cell r="C148" t="str">
            <v>Short-term liabilities</v>
          </cell>
          <cell r="D148" t="str">
            <v>Employee short-term liabilities</v>
          </cell>
          <cell r="E148" t="str">
            <v>Other short-term liabilities - compulsory</v>
          </cell>
          <cell r="F148" t="str">
            <v>Other short-term liabilities - compulsory</v>
          </cell>
          <cell r="G148" t="str">
            <v>Прочие обязательства по другим обязательным платежам</v>
          </cell>
        </row>
        <row r="149">
          <cell r="B149">
            <v>3240</v>
          </cell>
          <cell r="C149" t="str">
            <v>Short-term liabilities</v>
          </cell>
          <cell r="D149" t="str">
            <v>Employee short-term liabilities</v>
          </cell>
          <cell r="E149" t="str">
            <v>Other short-term liabilities - volountary</v>
          </cell>
          <cell r="F149" t="str">
            <v>Other short-term liabilities - volountary</v>
          </cell>
          <cell r="G149" t="str">
            <v>Прочие обязательства по другим добровольным платежам</v>
          </cell>
        </row>
        <row r="150">
          <cell r="B150">
            <v>3300</v>
          </cell>
          <cell r="C150" t="str">
            <v>Short-term liabilities</v>
          </cell>
          <cell r="D150" t="str">
            <v>Short-term payables</v>
          </cell>
          <cell r="E150" t="str">
            <v>Short-term payables</v>
          </cell>
          <cell r="F150" t="str">
            <v>Short-term payables</v>
          </cell>
          <cell r="G150" t="str">
            <v>Краткосрочная кредиторская задолженность</v>
          </cell>
        </row>
        <row r="151">
          <cell r="B151">
            <v>3310</v>
          </cell>
          <cell r="C151" t="str">
            <v>Short-term liabilities</v>
          </cell>
          <cell r="D151" t="str">
            <v>Short-term payables</v>
          </cell>
          <cell r="E151" t="str">
            <v>Short-term payables - external</v>
          </cell>
          <cell r="F151" t="str">
            <v>Short-term payables - external</v>
          </cell>
          <cell r="G151" t="str">
            <v>Краткосрочная задолженность поставщикам и подрядчикам</v>
          </cell>
        </row>
        <row r="152">
          <cell r="B152">
            <v>3320</v>
          </cell>
          <cell r="C152" t="str">
            <v>Short-term liabilities</v>
          </cell>
          <cell r="D152" t="str">
            <v>Short-term payables</v>
          </cell>
          <cell r="E152" t="str">
            <v>Short-term payables - subsidiaries</v>
          </cell>
          <cell r="F152" t="str">
            <v>Short-term payables - subsidiaries</v>
          </cell>
          <cell r="G152" t="str">
            <v>Краткосрочная кредиторская задолженность дочерним организациям</v>
          </cell>
        </row>
        <row r="153">
          <cell r="B153">
            <v>3330</v>
          </cell>
          <cell r="C153" t="str">
            <v>Short-term liabilities</v>
          </cell>
          <cell r="D153" t="str">
            <v>Short-term payables</v>
          </cell>
          <cell r="E153" t="str">
            <v>Short-term payables - associated companies</v>
          </cell>
          <cell r="F153" t="str">
            <v>Short-term payables - associated companies</v>
          </cell>
          <cell r="G153" t="str">
            <v>Краткосрочная кредиторская задолженность ассоциированным и совместным организациям</v>
          </cell>
        </row>
        <row r="154">
          <cell r="B154">
            <v>3340</v>
          </cell>
          <cell r="C154" t="str">
            <v>Short-term liabilities</v>
          </cell>
          <cell r="D154" t="str">
            <v>Short-term payables</v>
          </cell>
          <cell r="E154" t="str">
            <v>Short-term payables - branches</v>
          </cell>
          <cell r="F154" t="str">
            <v>Short-term payables - branches</v>
          </cell>
          <cell r="G154" t="str">
            <v>Краткосрочная кредиторская задолженность филиалам и структурным подразделениям</v>
          </cell>
        </row>
        <row r="155">
          <cell r="B155">
            <v>3350</v>
          </cell>
          <cell r="C155" t="str">
            <v>Short-term liabilities</v>
          </cell>
          <cell r="D155" t="str">
            <v>Short-term payables</v>
          </cell>
          <cell r="E155" t="str">
            <v>Short-term payables to employees</v>
          </cell>
          <cell r="F155" t="str">
            <v>Short-term payables to employees</v>
          </cell>
          <cell r="G155" t="str">
            <v>Краткосрочная задолженность по оплате труда</v>
          </cell>
        </row>
        <row r="156">
          <cell r="B156">
            <v>3360</v>
          </cell>
          <cell r="C156" t="str">
            <v>Short-term liabilities</v>
          </cell>
          <cell r="D156" t="str">
            <v>Short-term payables</v>
          </cell>
          <cell r="E156" t="str">
            <v>Short-term lease liabilities</v>
          </cell>
          <cell r="F156" t="str">
            <v>Short-term lease liabilities</v>
          </cell>
          <cell r="G156" t="str">
            <v>Краткосрочная задолженность по аренде</v>
          </cell>
        </row>
        <row r="157">
          <cell r="B157">
            <v>3370</v>
          </cell>
          <cell r="C157" t="str">
            <v>Short-term liabilities</v>
          </cell>
          <cell r="D157" t="str">
            <v>Short-term payables</v>
          </cell>
          <cell r="E157" t="str">
            <v>Long-term liabilities - current element</v>
          </cell>
          <cell r="F157" t="str">
            <v>Long-term liabilities - current element</v>
          </cell>
          <cell r="G157" t="str">
            <v>Текущая часть долгосрочной кредиторской задолженности</v>
          </cell>
        </row>
        <row r="158">
          <cell r="B158">
            <v>3380</v>
          </cell>
          <cell r="C158" t="str">
            <v>Short-term liabilities</v>
          </cell>
          <cell r="D158" t="str">
            <v>Short-term payables</v>
          </cell>
          <cell r="E158" t="str">
            <v>Short-term interest payable</v>
          </cell>
          <cell r="F158" t="str">
            <v>Short-term interest payable</v>
          </cell>
          <cell r="G158" t="str">
            <v>Краткосрочные вознаграждения к выплате</v>
          </cell>
        </row>
        <row r="159">
          <cell r="B159">
            <v>3381</v>
          </cell>
          <cell r="C159" t="str">
            <v>Short-term liabilities</v>
          </cell>
          <cell r="D159" t="str">
            <v>Short-term payables</v>
          </cell>
          <cell r="E159" t="str">
            <v>Short-term interest payable</v>
          </cell>
          <cell r="F159" t="str">
            <v xml:space="preserve">External </v>
          </cell>
          <cell r="G159" t="str">
            <v>внешние</v>
          </cell>
        </row>
        <row r="160">
          <cell r="B160">
            <v>3382</v>
          </cell>
          <cell r="C160" t="str">
            <v>Short-term liabilities</v>
          </cell>
          <cell r="D160" t="str">
            <v>Short-term payables</v>
          </cell>
          <cell r="E160" t="str">
            <v>Short-term interest payable</v>
          </cell>
          <cell r="F160" t="str">
            <v>Inter-group</v>
          </cell>
          <cell r="G160" t="str">
            <v>внутригрупповые</v>
          </cell>
        </row>
        <row r="161">
          <cell r="B161">
            <v>3390</v>
          </cell>
          <cell r="C161" t="str">
            <v>Short-term liabilities</v>
          </cell>
          <cell r="D161" t="str">
            <v>Short-term payables</v>
          </cell>
          <cell r="E161" t="str">
            <v>Other short-term liabilities</v>
          </cell>
          <cell r="F161" t="str">
            <v>Other short-term liabilities</v>
          </cell>
          <cell r="G161" t="str">
            <v>Прочая краткосрочная кредиторская задолженность</v>
          </cell>
        </row>
        <row r="162">
          <cell r="B162">
            <v>3391</v>
          </cell>
          <cell r="C162" t="str">
            <v>Short-term liabilities</v>
          </cell>
          <cell r="D162" t="str">
            <v>Short-term payables</v>
          </cell>
          <cell r="E162" t="str">
            <v>Other short-term liabilities</v>
          </cell>
          <cell r="F162" t="str">
            <v>Customer payables</v>
          </cell>
          <cell r="G162" t="str">
            <v>Задолженность по возвратам реализованных готовой продукции, товаров, работ, услуг</v>
          </cell>
        </row>
        <row r="163">
          <cell r="B163">
            <v>3392</v>
          </cell>
          <cell r="C163" t="str">
            <v>Short-term liabilities</v>
          </cell>
          <cell r="D163" t="str">
            <v>Short-term payables</v>
          </cell>
          <cell r="E163" t="str">
            <v>Other short-term liabilities</v>
          </cell>
          <cell r="F163" t="str">
            <v>Claims payable</v>
          </cell>
          <cell r="G163" t="str">
            <v>Задолженность по присужденным штрафам, пеням, неустойкам</v>
          </cell>
        </row>
        <row r="164">
          <cell r="B164">
            <v>3393</v>
          </cell>
          <cell r="C164" t="str">
            <v>Short-term liabilities</v>
          </cell>
          <cell r="D164" t="str">
            <v>Short-term payables</v>
          </cell>
          <cell r="E164" t="str">
            <v>Other short-term liabilities</v>
          </cell>
          <cell r="F164" t="str">
            <v>Incorrect amounts on bank account</v>
          </cell>
          <cell r="G164" t="str">
            <v>Задолженность по ошибочно зачисленным суммам на счетах в банках</v>
          </cell>
        </row>
        <row r="165">
          <cell r="B165">
            <v>3394</v>
          </cell>
          <cell r="C165" t="str">
            <v>Short-term liabilities</v>
          </cell>
          <cell r="D165" t="str">
            <v>Short-term payables</v>
          </cell>
          <cell r="E165" t="str">
            <v>Other short-term liabilities</v>
          </cell>
          <cell r="F165" t="str">
            <v>not used</v>
          </cell>
          <cell r="G165" t="str">
            <v>Задолженность по депонированной заработной плате</v>
          </cell>
        </row>
        <row r="166">
          <cell r="B166">
            <v>3395</v>
          </cell>
          <cell r="C166" t="str">
            <v>Short-term liabilities</v>
          </cell>
          <cell r="D166" t="str">
            <v>Short-term payables</v>
          </cell>
          <cell r="E166" t="str">
            <v>Other short-term liabilities</v>
          </cell>
          <cell r="F166" t="str">
            <v>Court orders payable</v>
          </cell>
          <cell r="G166" t="str">
            <v>Задолженность по исполнительным листам</v>
          </cell>
        </row>
        <row r="167">
          <cell r="B167">
            <v>3396</v>
          </cell>
          <cell r="C167" t="str">
            <v>Short-term liabilities</v>
          </cell>
          <cell r="D167" t="str">
            <v>Short-term payables</v>
          </cell>
          <cell r="E167" t="str">
            <v>Other short-term liabilities</v>
          </cell>
          <cell r="F167" t="str">
            <v>not used</v>
          </cell>
          <cell r="G167" t="str">
            <v>Задолженность перед подотчетными лицами</v>
          </cell>
        </row>
        <row r="168">
          <cell r="B168">
            <v>3397</v>
          </cell>
          <cell r="C168" t="str">
            <v>Short-term liabilities</v>
          </cell>
          <cell r="D168" t="str">
            <v>Short-term payables</v>
          </cell>
          <cell r="E168" t="str">
            <v>Other short-term liabilities</v>
          </cell>
          <cell r="F168" t="str">
            <v>Other short-term payables</v>
          </cell>
          <cell r="G168" t="str">
            <v>Прочая краткосрочная кредиторская задолженность</v>
          </cell>
        </row>
        <row r="169">
          <cell r="B169">
            <v>3398</v>
          </cell>
          <cell r="C169" t="str">
            <v>Short-term liabilities</v>
          </cell>
          <cell r="D169" t="str">
            <v>Short-term payables</v>
          </cell>
          <cell r="E169" t="str">
            <v>Other short-term liabilities</v>
          </cell>
          <cell r="F169" t="str">
            <v>Mandatory payables to state</v>
          </cell>
          <cell r="G169" t="str">
            <v>Расчеты с фондами по обязательным платежам</v>
          </cell>
        </row>
        <row r="170">
          <cell r="B170">
            <v>3400</v>
          </cell>
          <cell r="C170" t="str">
            <v>Short-term liabilities</v>
          </cell>
          <cell r="D170" t="str">
            <v>Provisions</v>
          </cell>
          <cell r="E170" t="str">
            <v>Provisions</v>
          </cell>
          <cell r="F170" t="str">
            <v>Provisions</v>
          </cell>
          <cell r="G170" t="str">
            <v>Краткосрочные оценочные обязательства</v>
          </cell>
        </row>
        <row r="171">
          <cell r="B171">
            <v>3410</v>
          </cell>
          <cell r="C171" t="str">
            <v>Short-term liabilities</v>
          </cell>
          <cell r="D171" t="str">
            <v>Provisions</v>
          </cell>
          <cell r="E171" t="str">
            <v>Short-term waranty liabilities</v>
          </cell>
          <cell r="F171" t="str">
            <v>Short-term waranty liabilities</v>
          </cell>
          <cell r="G171" t="str">
            <v>Краткосрочные гарантийные обязательства</v>
          </cell>
        </row>
        <row r="172">
          <cell r="B172">
            <v>3420</v>
          </cell>
          <cell r="C172" t="str">
            <v>Short-term liabilities</v>
          </cell>
          <cell r="D172" t="str">
            <v>Provisions</v>
          </cell>
          <cell r="E172" t="str">
            <v>Provision for legal claims</v>
          </cell>
          <cell r="F172" t="str">
            <v>Provision for legal claims</v>
          </cell>
          <cell r="G172" t="str">
            <v>Краткосрочные обязательства по юридическим претензиям</v>
          </cell>
        </row>
        <row r="173">
          <cell r="B173">
            <v>3500</v>
          </cell>
          <cell r="C173" t="str">
            <v>Short-term liabilities</v>
          </cell>
          <cell r="D173" t="str">
            <v>Other short-term liabilities</v>
          </cell>
          <cell r="E173" t="str">
            <v>Other short-term liabilities</v>
          </cell>
          <cell r="F173" t="str">
            <v>Other short-term liabilities</v>
          </cell>
          <cell r="G173" t="str">
            <v>Прочие краткосрочные обязательства</v>
          </cell>
        </row>
        <row r="174">
          <cell r="B174">
            <v>3510</v>
          </cell>
          <cell r="C174" t="str">
            <v>Short-term liabilities</v>
          </cell>
          <cell r="D174" t="str">
            <v>Other short-term liabilities</v>
          </cell>
          <cell r="E174" t="str">
            <v>Short-term advances paid</v>
          </cell>
          <cell r="F174" t="str">
            <v>Short-term advances paid</v>
          </cell>
          <cell r="G174" t="str">
            <v>Краткосрочные авансы полученные</v>
          </cell>
        </row>
        <row r="175">
          <cell r="B175">
            <v>3520</v>
          </cell>
          <cell r="C175" t="str">
            <v>Short-term liabilities</v>
          </cell>
          <cell r="D175" t="str">
            <v>Other short-term liabilities</v>
          </cell>
          <cell r="E175" t="str">
            <v>Deferred income</v>
          </cell>
          <cell r="F175" t="str">
            <v>Deferred income</v>
          </cell>
          <cell r="G175" t="str">
            <v>Доходы будущих периодов</v>
          </cell>
        </row>
        <row r="176">
          <cell r="B176">
            <v>3530</v>
          </cell>
          <cell r="C176" t="str">
            <v>Short-term liabilities</v>
          </cell>
          <cell r="D176" t="str">
            <v>Other short-term liabilities</v>
          </cell>
          <cell r="E176" t="str">
            <v>Not used</v>
          </cell>
          <cell r="F176" t="str">
            <v>Not used</v>
          </cell>
          <cell r="G176" t="str">
            <v>не используется</v>
          </cell>
        </row>
        <row r="177">
          <cell r="B177">
            <v>3540</v>
          </cell>
          <cell r="C177" t="str">
            <v>Short-term liabilities</v>
          </cell>
          <cell r="D177" t="str">
            <v>Other short-term liabilities</v>
          </cell>
          <cell r="E177" t="str">
            <v>Other short-term liabilities</v>
          </cell>
          <cell r="F177" t="str">
            <v>Other short-term liabilities</v>
          </cell>
          <cell r="G177" t="str">
            <v>Прочие краткосрочные обязательства</v>
          </cell>
        </row>
        <row r="178">
          <cell r="B178">
            <v>3550</v>
          </cell>
          <cell r="C178" t="str">
            <v>Short-term liabilities</v>
          </cell>
          <cell r="D178" t="str">
            <v>Other short-term liabilities</v>
          </cell>
          <cell r="E178" t="str">
            <v>Accruals</v>
          </cell>
          <cell r="F178" t="str">
            <v>Accruals</v>
          </cell>
          <cell r="G178" t="str">
            <v>Начисления</v>
          </cell>
        </row>
        <row r="179">
          <cell r="B179">
            <v>4000</v>
          </cell>
          <cell r="C179" t="str">
            <v>Long-term liabilities</v>
          </cell>
          <cell r="D179" t="str">
            <v>Long-term financial liabilities</v>
          </cell>
          <cell r="E179" t="str">
            <v>Long-term financial liabilities</v>
          </cell>
          <cell r="F179" t="str">
            <v>Long-term financial liabilities</v>
          </cell>
          <cell r="G179" t="str">
            <v>Долгосрочные финансовые обязательства</v>
          </cell>
        </row>
        <row r="180">
          <cell r="B180">
            <v>4010</v>
          </cell>
          <cell r="C180" t="str">
            <v>Long-term liabilities</v>
          </cell>
          <cell r="D180" t="str">
            <v>Long-term financial liabilities</v>
          </cell>
          <cell r="E180" t="str">
            <v>Long-term bank loans</v>
          </cell>
          <cell r="F180" t="str">
            <v>Long-term bank loans</v>
          </cell>
          <cell r="G180" t="str">
            <v>Долгосрочные банковские займы</v>
          </cell>
        </row>
        <row r="181">
          <cell r="B181">
            <v>4020</v>
          </cell>
          <cell r="C181" t="str">
            <v>Long-term liabilities</v>
          </cell>
          <cell r="D181" t="str">
            <v>Long-term financial liabilities</v>
          </cell>
          <cell r="E181" t="str">
            <v>Long-term non-bank loans</v>
          </cell>
          <cell r="F181" t="str">
            <v>Long-term non-bank loans</v>
          </cell>
          <cell r="G181" t="str">
            <v>Долгосрочные внебанковские займы займы</v>
          </cell>
        </row>
        <row r="182">
          <cell r="B182">
            <v>4030</v>
          </cell>
          <cell r="C182" t="str">
            <v>Long-term liabilities</v>
          </cell>
          <cell r="D182" t="str">
            <v>Long-term financial liabilities</v>
          </cell>
          <cell r="E182" t="str">
            <v>Long-term financial liability other</v>
          </cell>
          <cell r="F182" t="str">
            <v>Long-term financial liability other</v>
          </cell>
          <cell r="G182" t="str">
            <v>Прочие долгосрочные финансовые обязательства</v>
          </cell>
        </row>
        <row r="183">
          <cell r="B183">
            <v>4100</v>
          </cell>
          <cell r="C183" t="str">
            <v>Long-term liabilities</v>
          </cell>
          <cell r="D183" t="str">
            <v>Long-term liabilities</v>
          </cell>
          <cell r="E183" t="str">
            <v>Long-term liabilities</v>
          </cell>
          <cell r="F183" t="str">
            <v>Long-term liabilities</v>
          </cell>
          <cell r="G183" t="str">
            <v>Долгосрочная кредиторская задолженность</v>
          </cell>
        </row>
        <row r="184">
          <cell r="B184">
            <v>4110</v>
          </cell>
          <cell r="C184" t="str">
            <v>Long-term liabilities</v>
          </cell>
          <cell r="D184" t="str">
            <v>Long-term liabilities</v>
          </cell>
          <cell r="E184" t="str">
            <v>Long-term payables - external</v>
          </cell>
          <cell r="F184" t="str">
            <v>Long-term payables - external</v>
          </cell>
          <cell r="G184" t="str">
            <v>Долгосрочная задолженность поставщикам и подрядчикам</v>
          </cell>
        </row>
        <row r="185">
          <cell r="B185">
            <v>4120</v>
          </cell>
          <cell r="C185" t="str">
            <v>Long-term liabilities</v>
          </cell>
          <cell r="D185" t="str">
            <v>Long-term liabilities</v>
          </cell>
          <cell r="E185" t="str">
            <v>Long-term payables - subsidiaries</v>
          </cell>
          <cell r="F185" t="str">
            <v>Long-term payables - subsidiaries</v>
          </cell>
          <cell r="G185" t="str">
            <v>Долгосрочная кредиторская задолженность дочерним организациям</v>
          </cell>
        </row>
        <row r="186">
          <cell r="B186">
            <v>4130</v>
          </cell>
          <cell r="C186" t="str">
            <v>Long-term liabilities</v>
          </cell>
          <cell r="D186" t="str">
            <v>Long-term liabilities</v>
          </cell>
          <cell r="E186" t="str">
            <v>Long-term payables - associated companies</v>
          </cell>
          <cell r="F186" t="str">
            <v>Long-term payables - associated companies</v>
          </cell>
          <cell r="G186" t="str">
            <v>Долгосрочная кредиторская задолженность ассоциированным и совместным организация</v>
          </cell>
        </row>
        <row r="187">
          <cell r="B187">
            <v>4140</v>
          </cell>
          <cell r="C187" t="str">
            <v>Long-term liabilities</v>
          </cell>
          <cell r="D187" t="str">
            <v>Long-term liabilities</v>
          </cell>
          <cell r="E187" t="str">
            <v>Long-term payables - branches</v>
          </cell>
          <cell r="F187" t="str">
            <v>Long-term payables - branches</v>
          </cell>
          <cell r="G187" t="str">
            <v>Долгосрочная кредиторская задолженность филиалам и структурным подразделениям</v>
          </cell>
        </row>
        <row r="188">
          <cell r="B188">
            <v>4150</v>
          </cell>
          <cell r="C188" t="str">
            <v>Long-term liabilities</v>
          </cell>
          <cell r="D188" t="str">
            <v>Long-term liabilities</v>
          </cell>
          <cell r="E188" t="str">
            <v>Long-term lease liabilities</v>
          </cell>
          <cell r="F188" t="str">
            <v>Long-term lease liabilities</v>
          </cell>
          <cell r="G188" t="str">
            <v>Долгосрочная задолженность по аренде</v>
          </cell>
        </row>
        <row r="189">
          <cell r="B189">
            <v>4160</v>
          </cell>
          <cell r="C189" t="str">
            <v>Long-term liabilities</v>
          </cell>
          <cell r="D189" t="str">
            <v>Long-term liabilities</v>
          </cell>
          <cell r="E189" t="str">
            <v>Long-term interest  liabilities</v>
          </cell>
          <cell r="F189" t="str">
            <v>Long-term interest  liabilities</v>
          </cell>
          <cell r="G189" t="str">
            <v>Долгосрочная задолженность по аренде</v>
          </cell>
        </row>
        <row r="190">
          <cell r="B190">
            <v>4161</v>
          </cell>
          <cell r="C190" t="str">
            <v>Long-term liabilities</v>
          </cell>
          <cell r="D190" t="str">
            <v>Long-term liabilities</v>
          </cell>
          <cell r="E190" t="str">
            <v>Long-term interest  liabilities</v>
          </cell>
          <cell r="F190" t="str">
            <v xml:space="preserve">External </v>
          </cell>
          <cell r="G190" t="str">
            <v>внешние</v>
          </cell>
        </row>
        <row r="191">
          <cell r="B191">
            <v>4162</v>
          </cell>
          <cell r="C191" t="str">
            <v>Long-term liabilities</v>
          </cell>
          <cell r="D191" t="str">
            <v>Long-term liabilities</v>
          </cell>
          <cell r="E191" t="str">
            <v>Long-term interest  liabilities</v>
          </cell>
          <cell r="F191" t="str">
            <v>Inter-group</v>
          </cell>
          <cell r="G191" t="str">
            <v>внутригрупповые</v>
          </cell>
        </row>
        <row r="192">
          <cell r="B192">
            <v>4170</v>
          </cell>
          <cell r="C192" t="str">
            <v>Long-term liabilities</v>
          </cell>
          <cell r="D192" t="str">
            <v>Long-term liabilities</v>
          </cell>
          <cell r="E192" t="str">
            <v>Long -term liabilities - other</v>
          </cell>
          <cell r="F192" t="str">
            <v>Long -term liabilities - other</v>
          </cell>
          <cell r="G192" t="str">
            <v>Прочая долгосрочная кредиторская задолженность</v>
          </cell>
        </row>
        <row r="193">
          <cell r="B193">
            <v>4171</v>
          </cell>
          <cell r="C193" t="str">
            <v>Long-term liabilities</v>
          </cell>
          <cell r="D193" t="str">
            <v>Long-term liabilities</v>
          </cell>
          <cell r="E193" t="str">
            <v>Long -term liabilities - other</v>
          </cell>
          <cell r="F193" t="str">
            <v>Customer payables</v>
          </cell>
          <cell r="G193" t="str">
            <v>Задолженность по возвратам реализованных готовой продукции, товаров, работ, услуг</v>
          </cell>
        </row>
        <row r="194">
          <cell r="B194">
            <v>4172</v>
          </cell>
          <cell r="C194" t="str">
            <v>Long-term liabilities</v>
          </cell>
          <cell r="D194" t="str">
            <v>Long-term liabilities</v>
          </cell>
          <cell r="E194" t="str">
            <v>Long -term liabilities - other</v>
          </cell>
          <cell r="F194" t="str">
            <v>Claims payable</v>
          </cell>
          <cell r="G194" t="str">
            <v>Задолженность по присужденным штрафам, пеням, неустойкам</v>
          </cell>
        </row>
        <row r="195">
          <cell r="B195">
            <v>4173</v>
          </cell>
          <cell r="C195" t="str">
            <v>Long-term liabilities</v>
          </cell>
          <cell r="D195" t="str">
            <v>Long-term liabilities</v>
          </cell>
          <cell r="E195" t="str">
            <v>Long -term liabilities - other</v>
          </cell>
          <cell r="F195" t="str">
            <v>Incorrect amounts on bank account</v>
          </cell>
          <cell r="G195" t="str">
            <v>Задолженность по ошибочно зачисленным суммам на счетах в банках</v>
          </cell>
        </row>
        <row r="196">
          <cell r="B196">
            <v>4174</v>
          </cell>
          <cell r="C196" t="str">
            <v>Long-term liabilities</v>
          </cell>
          <cell r="D196" t="str">
            <v>Long-term liabilities</v>
          </cell>
          <cell r="E196" t="str">
            <v>Long -term liabilities - other</v>
          </cell>
          <cell r="F196" t="str">
            <v>not used</v>
          </cell>
          <cell r="G196" t="str">
            <v>Задолженность по депонированной заработной плате</v>
          </cell>
        </row>
        <row r="197">
          <cell r="B197">
            <v>4175</v>
          </cell>
          <cell r="C197" t="str">
            <v>Long-term liabilities</v>
          </cell>
          <cell r="D197" t="str">
            <v>Long-term liabilities</v>
          </cell>
          <cell r="E197" t="str">
            <v>Long -term liabilities - other</v>
          </cell>
          <cell r="F197" t="str">
            <v>Court orders payable</v>
          </cell>
          <cell r="G197" t="str">
            <v>Задолженность по исполнительным листам</v>
          </cell>
        </row>
        <row r="198">
          <cell r="B198">
            <v>4176</v>
          </cell>
          <cell r="C198" t="str">
            <v>Long-term liabilities</v>
          </cell>
          <cell r="D198" t="str">
            <v>Long-term liabilities</v>
          </cell>
          <cell r="E198" t="str">
            <v>Long -term liabilities - other</v>
          </cell>
          <cell r="F198" t="str">
            <v>not used</v>
          </cell>
          <cell r="G198" t="str">
            <v>Задолженность перед подотчетными лицами</v>
          </cell>
        </row>
        <row r="199">
          <cell r="B199">
            <v>4177</v>
          </cell>
          <cell r="C199" t="str">
            <v>Long-term liabilities</v>
          </cell>
          <cell r="D199" t="str">
            <v>Long-term liabilities</v>
          </cell>
          <cell r="E199" t="str">
            <v>Long -term liabilities - other</v>
          </cell>
          <cell r="F199" t="str">
            <v>Other long-term payables</v>
          </cell>
          <cell r="G199" t="str">
            <v>Прочая долгосрочная кредиторская задолженность</v>
          </cell>
        </row>
        <row r="200">
          <cell r="B200">
            <v>4200</v>
          </cell>
          <cell r="C200" t="str">
            <v>Long-term liabilities</v>
          </cell>
          <cell r="D200" t="str">
            <v>Provisions</v>
          </cell>
          <cell r="E200" t="str">
            <v>Provisions</v>
          </cell>
          <cell r="F200" t="str">
            <v>Provisions</v>
          </cell>
          <cell r="G200" t="str">
            <v>Долгосрочные оценочные обязательства</v>
          </cell>
        </row>
        <row r="201">
          <cell r="B201">
            <v>4210</v>
          </cell>
          <cell r="C201" t="str">
            <v>Long-term liabilities</v>
          </cell>
          <cell r="D201" t="str">
            <v>Provisions</v>
          </cell>
          <cell r="E201" t="str">
            <v>Long-term waranty liabilities</v>
          </cell>
          <cell r="F201" t="str">
            <v>Long-term waranty liabilities</v>
          </cell>
          <cell r="G201" t="str">
            <v>Краткосрочные гарантийные обязательства</v>
          </cell>
        </row>
        <row r="202">
          <cell r="B202">
            <v>4220</v>
          </cell>
          <cell r="C202" t="str">
            <v>Long-term liabilities</v>
          </cell>
          <cell r="D202" t="str">
            <v>Provisions</v>
          </cell>
          <cell r="E202" t="str">
            <v>Provision for legal claims</v>
          </cell>
          <cell r="F202" t="str">
            <v>Provision for legal claims</v>
          </cell>
          <cell r="G202" t="str">
            <v>Краткосрочные обязательства по юридическим претензиям</v>
          </cell>
        </row>
        <row r="203">
          <cell r="B203">
            <v>4230</v>
          </cell>
          <cell r="C203" t="str">
            <v>Long-term liabilities</v>
          </cell>
          <cell r="D203" t="str">
            <v>Provisions</v>
          </cell>
          <cell r="E203" t="str">
            <v>not used</v>
          </cell>
          <cell r="F203" t="str">
            <v>not used</v>
          </cell>
          <cell r="G203" t="str">
            <v>не используется</v>
          </cell>
        </row>
        <row r="204">
          <cell r="B204">
            <v>4240</v>
          </cell>
          <cell r="C204" t="str">
            <v>Long-term liabilities</v>
          </cell>
          <cell r="D204" t="str">
            <v>Provisions</v>
          </cell>
          <cell r="E204" t="str">
            <v>Other provisions</v>
          </cell>
          <cell r="F204" t="str">
            <v>Other provisions</v>
          </cell>
          <cell r="G204" t="str">
            <v>Прочие долгосрочные оценочные обязательства</v>
          </cell>
        </row>
        <row r="205">
          <cell r="B205">
            <v>4300</v>
          </cell>
          <cell r="C205" t="str">
            <v>Long-term liabilities</v>
          </cell>
          <cell r="D205" t="str">
            <v>Long-term tax liabilities</v>
          </cell>
          <cell r="E205" t="str">
            <v>Long-term tax liabilities</v>
          </cell>
          <cell r="F205" t="str">
            <v>Long-term tax liabilities</v>
          </cell>
          <cell r="G205" t="str">
            <v>Долгосрочные налоговые обязательства</v>
          </cell>
        </row>
        <row r="206">
          <cell r="B206">
            <v>4310</v>
          </cell>
          <cell r="C206" t="str">
            <v>Long-term liabilities</v>
          </cell>
          <cell r="D206" t="str">
            <v>Long-term tax liabilities</v>
          </cell>
          <cell r="E206" t="str">
            <v>Deferred taxes</v>
          </cell>
          <cell r="F206" t="str">
            <v>Deferred taxes</v>
          </cell>
          <cell r="G206" t="str">
            <v>Отложенные налоговые обязательства</v>
          </cell>
        </row>
        <row r="207">
          <cell r="B207">
            <v>4320</v>
          </cell>
          <cell r="C207" t="str">
            <v>Long-term liabilities</v>
          </cell>
          <cell r="D207" t="str">
            <v>Long-term tax liabilities</v>
          </cell>
          <cell r="E207" t="str">
            <v>Corporate income tax</v>
          </cell>
          <cell r="F207" t="str">
            <v>Corporate income tax</v>
          </cell>
          <cell r="G207" t="str">
            <v>Отложенные налоговые обязательства по корпоративному подоходному налогу</v>
          </cell>
        </row>
        <row r="208">
          <cell r="B208">
            <v>4400</v>
          </cell>
          <cell r="C208" t="str">
            <v>Long-term liabilities</v>
          </cell>
          <cell r="D208" t="str">
            <v>Other long-term liabilities</v>
          </cell>
          <cell r="E208" t="str">
            <v>Other long-term liabilities</v>
          </cell>
          <cell r="F208" t="str">
            <v>Other long-term liabilities</v>
          </cell>
          <cell r="G208" t="str">
            <v>Прочие долгосрочные обязательства</v>
          </cell>
        </row>
        <row r="209">
          <cell r="B209">
            <v>4410</v>
          </cell>
          <cell r="C209" t="str">
            <v>Long-term liabilities</v>
          </cell>
          <cell r="D209" t="str">
            <v>Other long-term liabilities</v>
          </cell>
          <cell r="E209" t="str">
            <v>Long-term advances received</v>
          </cell>
          <cell r="F209" t="str">
            <v>Long-term advances received</v>
          </cell>
          <cell r="G209" t="str">
            <v>Долгосрочные авансы полученные</v>
          </cell>
        </row>
        <row r="210">
          <cell r="B210">
            <v>4420</v>
          </cell>
          <cell r="C210" t="str">
            <v>Long-term liabilities</v>
          </cell>
          <cell r="D210" t="str">
            <v>Other long-term liabilities</v>
          </cell>
          <cell r="E210" t="str">
            <v>Deferred income</v>
          </cell>
          <cell r="F210" t="str">
            <v>Deferred income</v>
          </cell>
          <cell r="G210" t="str">
            <v>Доходы будущих периодов</v>
          </cell>
        </row>
        <row r="211">
          <cell r="B211">
            <v>4430</v>
          </cell>
          <cell r="C211" t="str">
            <v>Long-term liabilities</v>
          </cell>
          <cell r="D211" t="str">
            <v>Other long-term liabilities</v>
          </cell>
          <cell r="E211" t="str">
            <v>Long-term liabilities - other</v>
          </cell>
          <cell r="F211" t="str">
            <v>Long-term liabilities - other</v>
          </cell>
          <cell r="G211" t="str">
            <v>Прочие долгосрочные обязательства</v>
          </cell>
        </row>
        <row r="212">
          <cell r="B212">
            <v>4500</v>
          </cell>
          <cell r="C212" t="str">
            <v>Long-term liabilities</v>
          </cell>
          <cell r="D212" t="str">
            <v>Minority interest</v>
          </cell>
          <cell r="E212" t="str">
            <v>Minority interest</v>
          </cell>
          <cell r="F212" t="str">
            <v>Minority interest</v>
          </cell>
          <cell r="G212" t="str">
            <v>Интерес меньшинства</v>
          </cell>
        </row>
        <row r="213">
          <cell r="B213">
            <v>5000</v>
          </cell>
          <cell r="C213" t="str">
            <v>Equity</v>
          </cell>
          <cell r="D213" t="str">
            <v>Share capital -charter</v>
          </cell>
          <cell r="E213" t="str">
            <v>Share capital -charter</v>
          </cell>
          <cell r="F213" t="str">
            <v>Share capital -charter</v>
          </cell>
          <cell r="G213" t="str">
            <v>Уставный капитал</v>
          </cell>
        </row>
        <row r="214">
          <cell r="B214">
            <v>5010</v>
          </cell>
          <cell r="C214" t="str">
            <v>Equity</v>
          </cell>
          <cell r="D214" t="str">
            <v>Share capital -charter</v>
          </cell>
          <cell r="E214" t="str">
            <v>Share capital  - charter - paid</v>
          </cell>
          <cell r="F214" t="str">
            <v>Share capital  - charter - paid</v>
          </cell>
          <cell r="G214" t="str">
            <v>Объявленный уставный капитал</v>
          </cell>
        </row>
        <row r="215">
          <cell r="B215">
            <v>5020</v>
          </cell>
          <cell r="C215" t="str">
            <v>Equity</v>
          </cell>
          <cell r="D215" t="str">
            <v>Share capital -charter</v>
          </cell>
          <cell r="E215" t="str">
            <v>Share capital - charter - owed</v>
          </cell>
          <cell r="F215" t="str">
            <v>Share capital - charter - owed</v>
          </cell>
          <cell r="G215" t="str">
            <v>Неоплаченный уставный капитал</v>
          </cell>
        </row>
        <row r="216">
          <cell r="B216">
            <v>5100</v>
          </cell>
          <cell r="C216" t="str">
            <v>Equity</v>
          </cell>
          <cell r="D216" t="str">
            <v>not used</v>
          </cell>
          <cell r="E216" t="str">
            <v>not used</v>
          </cell>
          <cell r="F216" t="str">
            <v>not used</v>
          </cell>
          <cell r="G216" t="str">
            <v>Эмиссионный доход</v>
          </cell>
        </row>
        <row r="217">
          <cell r="B217">
            <v>5110</v>
          </cell>
          <cell r="C217" t="str">
            <v>Equity</v>
          </cell>
          <cell r="D217" t="str">
            <v>not used</v>
          </cell>
          <cell r="E217" t="str">
            <v>not used</v>
          </cell>
          <cell r="F217" t="str">
            <v>not used</v>
          </cell>
          <cell r="G217" t="str">
            <v>Эмиссионный доход</v>
          </cell>
        </row>
        <row r="218">
          <cell r="B218">
            <v>5200</v>
          </cell>
          <cell r="C218" t="str">
            <v>Equity</v>
          </cell>
          <cell r="D218" t="str">
            <v>Share premium</v>
          </cell>
          <cell r="E218" t="str">
            <v>Share premium</v>
          </cell>
          <cell r="F218" t="str">
            <v>Share premium</v>
          </cell>
          <cell r="G218" t="str">
            <v>не используется</v>
          </cell>
        </row>
        <row r="219">
          <cell r="B219">
            <v>5210</v>
          </cell>
          <cell r="C219" t="str">
            <v>Equity</v>
          </cell>
          <cell r="D219" t="str">
            <v>Share premium</v>
          </cell>
          <cell r="E219" t="str">
            <v>not used</v>
          </cell>
          <cell r="F219" t="str">
            <v>not used</v>
          </cell>
          <cell r="G219" t="str">
            <v>не используется</v>
          </cell>
        </row>
        <row r="220">
          <cell r="B220">
            <v>5300</v>
          </cell>
          <cell r="C220" t="str">
            <v>Equity</v>
          </cell>
          <cell r="D220" t="str">
            <v>Restricted reserves</v>
          </cell>
          <cell r="E220" t="str">
            <v>Restricted reserves</v>
          </cell>
          <cell r="F220" t="str">
            <v>Restricted reserves</v>
          </cell>
          <cell r="G220" t="str">
            <v>Резервы</v>
          </cell>
        </row>
        <row r="221">
          <cell r="B221">
            <v>5310</v>
          </cell>
          <cell r="C221" t="str">
            <v>Equity</v>
          </cell>
          <cell r="D221" t="str">
            <v>Restricted reserves</v>
          </cell>
          <cell r="E221" t="str">
            <v>not used</v>
          </cell>
          <cell r="F221" t="str">
            <v>not used</v>
          </cell>
          <cell r="G221" t="str">
            <v>не используется</v>
          </cell>
        </row>
        <row r="222">
          <cell r="B222">
            <v>5312</v>
          </cell>
          <cell r="C222" t="str">
            <v>Equity</v>
          </cell>
          <cell r="D222" t="str">
            <v>Restricted reserves</v>
          </cell>
          <cell r="E222" t="str">
            <v>not used</v>
          </cell>
          <cell r="F222" t="str">
            <v>not used</v>
          </cell>
          <cell r="G222" t="str">
            <v>не используется</v>
          </cell>
        </row>
        <row r="223">
          <cell r="B223">
            <v>5400</v>
          </cell>
          <cell r="C223" t="str">
            <v>Equity</v>
          </cell>
          <cell r="D223" t="str">
            <v>Retained profits</v>
          </cell>
          <cell r="E223" t="str">
            <v>Retained profits</v>
          </cell>
          <cell r="F223" t="str">
            <v>Retained profits</v>
          </cell>
          <cell r="G223" t="str">
            <v>Нераспределенный доход непокрытый убыток</v>
          </cell>
        </row>
        <row r="224">
          <cell r="B224">
            <v>5410</v>
          </cell>
          <cell r="C224" t="str">
            <v>Equity</v>
          </cell>
          <cell r="D224" t="str">
            <v>Retained profits</v>
          </cell>
          <cell r="E224" t="str">
            <v>profit - current year</v>
          </cell>
          <cell r="F224" t="str">
            <v>profit - current year</v>
          </cell>
          <cell r="G224" t="str">
            <v>Прибыль убыток отчетного года</v>
          </cell>
        </row>
        <row r="225">
          <cell r="B225">
            <v>5412</v>
          </cell>
          <cell r="C225" t="str">
            <v>Equity</v>
          </cell>
          <cell r="D225" t="str">
            <v>Retained profits</v>
          </cell>
          <cell r="E225" t="str">
            <v>profit - adjustment due to change of a/c policy</v>
          </cell>
          <cell r="F225" t="str">
            <v>profit - adjustment due to change of a/c policy</v>
          </cell>
          <cell r="G225" t="str">
            <v>Корректировка прибыли (убытка) в результате изменения учетной политики</v>
          </cell>
        </row>
        <row r="226">
          <cell r="B226">
            <v>5413</v>
          </cell>
          <cell r="C226" t="str">
            <v>Equity</v>
          </cell>
          <cell r="D226" t="str">
            <v>Retained profits</v>
          </cell>
          <cell r="E226" t="str">
            <v>profit - brought forward</v>
          </cell>
          <cell r="F226" t="str">
            <v>profit - brought forward</v>
          </cell>
          <cell r="G226" t="str">
            <v>Прибыль (убыток) предыдущих лет</v>
          </cell>
        </row>
        <row r="227">
          <cell r="B227">
            <v>5440</v>
          </cell>
          <cell r="C227" t="str">
            <v>Equity</v>
          </cell>
          <cell r="D227" t="str">
            <v>Retained profits</v>
          </cell>
          <cell r="E227" t="str">
            <v>Dividends paid</v>
          </cell>
          <cell r="F227" t="str">
            <v>Dividends paid</v>
          </cell>
          <cell r="G227" t="str">
            <v>Дивиденды оплаченные</v>
          </cell>
        </row>
        <row r="228">
          <cell r="B228">
            <v>5500</v>
          </cell>
          <cell r="C228" t="str">
            <v>Equity</v>
          </cell>
          <cell r="D228" t="str">
            <v>Cumulative Translation Adjustment (CTA)</v>
          </cell>
          <cell r="E228" t="str">
            <v>Cumulative Translation Adjustment (CTA)</v>
          </cell>
          <cell r="F228" t="str">
            <v>Cumulative Translation Adjustment (CTA)</v>
          </cell>
          <cell r="G228" t="str">
            <v>Накопленная корректировка по трансляции (НКТ)</v>
          </cell>
        </row>
        <row r="229">
          <cell r="B229">
            <v>6000</v>
          </cell>
          <cell r="C229" t="str">
            <v>Income</v>
          </cell>
          <cell r="D229" t="str">
            <v>Sales</v>
          </cell>
          <cell r="E229" t="str">
            <v>Sales</v>
          </cell>
          <cell r="F229" t="str">
            <v>Sales</v>
          </cell>
          <cell r="G229" t="str">
            <v>Доход от реализации продукции и оказания услуг</v>
          </cell>
        </row>
        <row r="230">
          <cell r="B230">
            <v>6010</v>
          </cell>
          <cell r="C230" t="str">
            <v>Income</v>
          </cell>
          <cell r="D230" t="str">
            <v>Sales</v>
          </cell>
          <cell r="E230" t="str">
            <v>Sales</v>
          </cell>
          <cell r="F230" t="str">
            <v>Sales</v>
          </cell>
          <cell r="G230" t="str">
            <v>Доход от реализации продукции и оказания услуг</v>
          </cell>
        </row>
        <row r="231">
          <cell r="B231">
            <v>6011</v>
          </cell>
          <cell r="C231" t="str">
            <v>Income</v>
          </cell>
          <cell r="D231" t="str">
            <v>Sales</v>
          </cell>
          <cell r="E231" t="str">
            <v>Sales</v>
          </cell>
          <cell r="F231" t="str">
            <v>Sales of gold</v>
          </cell>
          <cell r="G231" t="str">
            <v>Доход от реализации золота</v>
          </cell>
        </row>
        <row r="232">
          <cell r="B232">
            <v>6012</v>
          </cell>
          <cell r="C232" t="str">
            <v>Income</v>
          </cell>
          <cell r="D232" t="str">
            <v>Sales</v>
          </cell>
          <cell r="E232" t="str">
            <v>Sales</v>
          </cell>
          <cell r="F232" t="str">
            <v>Sales of copper</v>
          </cell>
          <cell r="G232" t="str">
            <v>Доход от реализации меди</v>
          </cell>
        </row>
        <row r="233">
          <cell r="B233">
            <v>6013</v>
          </cell>
          <cell r="C233" t="str">
            <v>Income</v>
          </cell>
          <cell r="D233" t="str">
            <v>Sales</v>
          </cell>
          <cell r="E233" t="str">
            <v>Sales</v>
          </cell>
          <cell r="F233" t="str">
            <v>Sales of molibdenum</v>
          </cell>
          <cell r="G233" t="str">
            <v>Доход от реализации молибдена</v>
          </cell>
        </row>
        <row r="234">
          <cell r="B234">
            <v>6014</v>
          </cell>
          <cell r="C234" t="str">
            <v>Income</v>
          </cell>
          <cell r="D234" t="str">
            <v>Sales</v>
          </cell>
          <cell r="E234" t="str">
            <v>Sales</v>
          </cell>
          <cell r="F234" t="str">
            <v>Sales of silver</v>
          </cell>
          <cell r="G234" t="str">
            <v>Доход от реализации серебра</v>
          </cell>
        </row>
        <row r="235">
          <cell r="B235">
            <v>6015</v>
          </cell>
          <cell r="C235" t="str">
            <v>Income</v>
          </cell>
          <cell r="D235" t="str">
            <v>Sales</v>
          </cell>
          <cell r="E235" t="str">
            <v>Sales</v>
          </cell>
          <cell r="F235" t="str">
            <v>Other</v>
          </cell>
          <cell r="G235" t="str">
            <v>Доход от реализации - прочее</v>
          </cell>
        </row>
        <row r="236">
          <cell r="B236">
            <v>6016</v>
          </cell>
          <cell r="C236" t="str">
            <v>Income</v>
          </cell>
          <cell r="D236" t="str">
            <v>Sales</v>
          </cell>
          <cell r="E236" t="str">
            <v>Sales</v>
          </cell>
          <cell r="F236" t="str">
            <v>Inter-company sales</v>
          </cell>
          <cell r="G236" t="str">
            <v>Внутригрупповые продажи</v>
          </cell>
        </row>
        <row r="237">
          <cell r="B237">
            <v>6020</v>
          </cell>
          <cell r="C237" t="str">
            <v>Income</v>
          </cell>
          <cell r="D237" t="str">
            <v>Sales</v>
          </cell>
          <cell r="E237" t="str">
            <v>Sales returns</v>
          </cell>
          <cell r="F237" t="str">
            <v>Sales returns</v>
          </cell>
          <cell r="G237" t="str">
            <v>Возврат проданной продукции</v>
          </cell>
        </row>
        <row r="238">
          <cell r="B238">
            <v>6021</v>
          </cell>
          <cell r="C238" t="str">
            <v>Income</v>
          </cell>
          <cell r="D238" t="str">
            <v>Sales</v>
          </cell>
          <cell r="E238" t="str">
            <v>Sales returns</v>
          </cell>
          <cell r="F238" t="str">
            <v>Sales of gold</v>
          </cell>
          <cell r="G238" t="str">
            <v>Возврат проданной продукции - золото</v>
          </cell>
        </row>
        <row r="239">
          <cell r="B239">
            <v>6022</v>
          </cell>
          <cell r="C239" t="str">
            <v>Income</v>
          </cell>
          <cell r="D239" t="str">
            <v>Sales</v>
          </cell>
          <cell r="E239" t="str">
            <v>Sales returns</v>
          </cell>
          <cell r="F239" t="str">
            <v>Sales of copper</v>
          </cell>
          <cell r="G239" t="str">
            <v>Возврат проданной продукции - медь</v>
          </cell>
        </row>
        <row r="240">
          <cell r="B240">
            <v>6023</v>
          </cell>
          <cell r="C240" t="str">
            <v>Income</v>
          </cell>
          <cell r="D240" t="str">
            <v>Sales</v>
          </cell>
          <cell r="E240" t="str">
            <v>Sales returns</v>
          </cell>
          <cell r="F240" t="str">
            <v>Sales of molibdenum</v>
          </cell>
          <cell r="G240" t="str">
            <v>Возврат проданной продукции - молибден</v>
          </cell>
        </row>
        <row r="241">
          <cell r="B241">
            <v>6024</v>
          </cell>
          <cell r="C241" t="str">
            <v>Income</v>
          </cell>
          <cell r="D241" t="str">
            <v>Sales</v>
          </cell>
          <cell r="E241" t="str">
            <v>Sales returns</v>
          </cell>
          <cell r="F241" t="str">
            <v>Sales of silver</v>
          </cell>
          <cell r="G241" t="str">
            <v>Возврат проданной продукции - серебро</v>
          </cell>
        </row>
        <row r="242">
          <cell r="B242">
            <v>6025</v>
          </cell>
          <cell r="C242" t="str">
            <v>Income</v>
          </cell>
          <cell r="D242" t="str">
            <v>Sales</v>
          </cell>
          <cell r="E242" t="str">
            <v>Sales returns</v>
          </cell>
          <cell r="F242" t="str">
            <v>Other</v>
          </cell>
          <cell r="G242" t="str">
            <v>Возврат проданной продукции - прочее</v>
          </cell>
        </row>
        <row r="243">
          <cell r="B243">
            <v>6030</v>
          </cell>
          <cell r="C243" t="str">
            <v>Income</v>
          </cell>
          <cell r="D243" t="str">
            <v>Sales</v>
          </cell>
          <cell r="E243" t="str">
            <v>Sales discounts</v>
          </cell>
          <cell r="F243" t="str">
            <v>Sales discounts</v>
          </cell>
          <cell r="G243" t="str">
            <v>Скидки с цены и продаж</v>
          </cell>
        </row>
        <row r="244">
          <cell r="B244">
            <v>6031</v>
          </cell>
          <cell r="C244" t="str">
            <v>Income</v>
          </cell>
          <cell r="D244" t="str">
            <v>Sales</v>
          </cell>
          <cell r="E244" t="str">
            <v>Sales discounts</v>
          </cell>
          <cell r="F244" t="str">
            <v>Sales of gold</v>
          </cell>
          <cell r="G244" t="str">
            <v>Скидки по золоту</v>
          </cell>
        </row>
        <row r="245">
          <cell r="B245">
            <v>6032</v>
          </cell>
          <cell r="C245" t="str">
            <v>Income</v>
          </cell>
          <cell r="D245" t="str">
            <v>Sales</v>
          </cell>
          <cell r="E245" t="str">
            <v>Sales discounts</v>
          </cell>
          <cell r="F245" t="str">
            <v>Sales of copper</v>
          </cell>
          <cell r="G245" t="str">
            <v>Скидки по меди</v>
          </cell>
        </row>
        <row r="246">
          <cell r="B246">
            <v>6033</v>
          </cell>
          <cell r="C246" t="str">
            <v>Income</v>
          </cell>
          <cell r="D246" t="str">
            <v>Sales</v>
          </cell>
          <cell r="E246" t="str">
            <v>Sales discounts</v>
          </cell>
          <cell r="F246" t="str">
            <v>Sales of molibdenum</v>
          </cell>
          <cell r="G246" t="str">
            <v>Скидки по молибдену</v>
          </cell>
        </row>
        <row r="247">
          <cell r="B247">
            <v>6034</v>
          </cell>
          <cell r="C247" t="str">
            <v>Income</v>
          </cell>
          <cell r="D247" t="str">
            <v>Sales</v>
          </cell>
          <cell r="E247" t="str">
            <v>Sales discounts</v>
          </cell>
          <cell r="F247" t="str">
            <v>Sales of silver</v>
          </cell>
          <cell r="G247" t="str">
            <v>Скидки по серебру</v>
          </cell>
        </row>
        <row r="248">
          <cell r="B248">
            <v>6035</v>
          </cell>
          <cell r="C248" t="str">
            <v>Income</v>
          </cell>
          <cell r="D248" t="str">
            <v>Sales</v>
          </cell>
          <cell r="E248" t="str">
            <v>Sales discounts</v>
          </cell>
          <cell r="F248" t="str">
            <v>Other</v>
          </cell>
          <cell r="G248" t="str">
            <v>Прочие</v>
          </cell>
        </row>
        <row r="249">
          <cell r="B249">
            <v>6040</v>
          </cell>
          <cell r="C249" t="str">
            <v>Income</v>
          </cell>
          <cell r="D249" t="str">
            <v>Sales</v>
          </cell>
          <cell r="E249" t="str">
            <v>Smelting and refining costs</v>
          </cell>
          <cell r="F249" t="str">
            <v>Smelting and refining costs</v>
          </cell>
          <cell r="G249" t="str">
            <v>Затраты на плавку и очистку</v>
          </cell>
        </row>
        <row r="250">
          <cell r="B250">
            <v>6041</v>
          </cell>
          <cell r="C250" t="str">
            <v>Income</v>
          </cell>
          <cell r="D250" t="str">
            <v>Sales</v>
          </cell>
          <cell r="E250" t="str">
            <v>Smelting and refining costs</v>
          </cell>
          <cell r="F250" t="str">
            <v>Transportation</v>
          </cell>
          <cell r="G250" t="str">
            <v>Транспортировка</v>
          </cell>
        </row>
        <row r="251">
          <cell r="B251">
            <v>6042</v>
          </cell>
          <cell r="C251" t="str">
            <v>Income</v>
          </cell>
          <cell r="D251" t="str">
            <v>Sales</v>
          </cell>
          <cell r="E251" t="str">
            <v>Smelting and refining costs</v>
          </cell>
          <cell r="F251" t="str">
            <v>treatment charges</v>
          </cell>
          <cell r="G251" t="str">
            <v>Обработка</v>
          </cell>
        </row>
        <row r="252">
          <cell r="B252">
            <v>6043</v>
          </cell>
          <cell r="C252" t="str">
            <v>Income</v>
          </cell>
          <cell r="D252" t="str">
            <v>Sales</v>
          </cell>
          <cell r="E252" t="str">
            <v>Smelting and refining costs</v>
          </cell>
          <cell r="F252" t="str">
            <v>refining costs</v>
          </cell>
          <cell r="G252" t="str">
            <v>Очистка</v>
          </cell>
        </row>
        <row r="253">
          <cell r="B253">
            <v>6044</v>
          </cell>
          <cell r="C253" t="str">
            <v>Income</v>
          </cell>
          <cell r="D253" t="str">
            <v>Sales</v>
          </cell>
          <cell r="E253" t="str">
            <v>Smelting and refining costs</v>
          </cell>
          <cell r="F253" t="str">
            <v>insurance</v>
          </cell>
          <cell r="G253" t="str">
            <v>Страхование</v>
          </cell>
        </row>
        <row r="254">
          <cell r="B254">
            <v>6045</v>
          </cell>
          <cell r="C254" t="str">
            <v>Income</v>
          </cell>
          <cell r="D254" t="str">
            <v>Sales</v>
          </cell>
          <cell r="E254" t="str">
            <v>Smelting and refining costs</v>
          </cell>
          <cell r="F254" t="str">
            <v>smelter return</v>
          </cell>
          <cell r="G254" t="str">
            <v>Возвраты по плавке</v>
          </cell>
        </row>
        <row r="255">
          <cell r="B255">
            <v>6100</v>
          </cell>
          <cell r="C255" t="str">
            <v>Income</v>
          </cell>
          <cell r="D255" t="str">
            <v>not used</v>
          </cell>
          <cell r="E255" t="str">
            <v>not used</v>
          </cell>
          <cell r="F255" t="str">
            <v>not used</v>
          </cell>
          <cell r="G255" t="str">
            <v>не используется</v>
          </cell>
        </row>
        <row r="256">
          <cell r="B256">
            <v>6200</v>
          </cell>
          <cell r="C256" t="str">
            <v>Income</v>
          </cell>
          <cell r="D256" t="str">
            <v>Other income</v>
          </cell>
          <cell r="E256" t="str">
            <v>Other income</v>
          </cell>
          <cell r="F256" t="str">
            <v>Other income</v>
          </cell>
          <cell r="G256" t="str">
            <v>Прочие доходы</v>
          </cell>
        </row>
        <row r="257">
          <cell r="B257">
            <v>6210</v>
          </cell>
          <cell r="C257" t="str">
            <v>Income</v>
          </cell>
          <cell r="D257" t="str">
            <v>Other income</v>
          </cell>
          <cell r="E257" t="str">
            <v>Profit on sale of assets</v>
          </cell>
          <cell r="F257" t="str">
            <v>Profit on sale of assets</v>
          </cell>
          <cell r="G257" t="str">
            <v>Доходы от выбытия активов</v>
          </cell>
        </row>
        <row r="258">
          <cell r="B258">
            <v>6220</v>
          </cell>
          <cell r="C258" t="str">
            <v>Income</v>
          </cell>
          <cell r="D258" t="str">
            <v>Other income</v>
          </cell>
          <cell r="E258" t="str">
            <v>Income from zero cost assets</v>
          </cell>
          <cell r="F258" t="str">
            <v>Income from zero cost assets</v>
          </cell>
          <cell r="G258" t="str">
            <v>Доходы от безвозмездно полученных активов</v>
          </cell>
        </row>
        <row r="259">
          <cell r="B259">
            <v>6230</v>
          </cell>
          <cell r="C259" t="str">
            <v>Income</v>
          </cell>
          <cell r="D259" t="str">
            <v>Other income</v>
          </cell>
          <cell r="E259" t="str">
            <v>Income from state subsidies</v>
          </cell>
          <cell r="F259" t="str">
            <v>Income from state subsidies</v>
          </cell>
          <cell r="G259" t="str">
            <v>Доходы от государственных субсидий</v>
          </cell>
        </row>
        <row r="260">
          <cell r="B260">
            <v>6240</v>
          </cell>
          <cell r="C260" t="str">
            <v>Income</v>
          </cell>
          <cell r="D260" t="str">
            <v>Other income</v>
          </cell>
          <cell r="E260" t="str">
            <v>Other income</v>
          </cell>
          <cell r="F260" t="str">
            <v>Other income</v>
          </cell>
          <cell r="G260" t="str">
            <v>Прочие</v>
          </cell>
        </row>
        <row r="261">
          <cell r="B261">
            <v>6250</v>
          </cell>
          <cell r="C261" t="str">
            <v>Income</v>
          </cell>
          <cell r="D261" t="str">
            <v>Other income</v>
          </cell>
          <cell r="E261" t="str">
            <v>Royalty Income</v>
          </cell>
          <cell r="F261" t="str">
            <v>Royalty Income</v>
          </cell>
          <cell r="G261" t="str">
            <v>Доходы по роялти</v>
          </cell>
        </row>
        <row r="262">
          <cell r="B262">
            <v>7000</v>
          </cell>
          <cell r="C262" t="str">
            <v>Expenditure</v>
          </cell>
          <cell r="D262" t="str">
            <v>Cost of sales</v>
          </cell>
          <cell r="E262" t="str">
            <v>Cost of sales</v>
          </cell>
          <cell r="F262" t="str">
            <v>Cost of sales</v>
          </cell>
          <cell r="G262" t="str">
            <v>Себестоимость реализованной продукции и оказанных услуг</v>
          </cell>
        </row>
        <row r="263">
          <cell r="B263">
            <v>7010</v>
          </cell>
          <cell r="C263" t="str">
            <v>Expenditure</v>
          </cell>
          <cell r="D263" t="str">
            <v>Cost of sales</v>
          </cell>
          <cell r="E263" t="str">
            <v>Mining</v>
          </cell>
          <cell r="F263" t="str">
            <v>Mining</v>
          </cell>
          <cell r="G263" t="str">
            <v>Добыча</v>
          </cell>
        </row>
        <row r="264">
          <cell r="B264">
            <v>7020</v>
          </cell>
          <cell r="C264" t="str">
            <v>Expenditure</v>
          </cell>
          <cell r="D264" t="str">
            <v>Cost of sales</v>
          </cell>
          <cell r="E264" t="str">
            <v>Processing</v>
          </cell>
          <cell r="F264" t="str">
            <v>Processing</v>
          </cell>
          <cell r="G264" t="str">
            <v>Обработка</v>
          </cell>
        </row>
        <row r="265">
          <cell r="B265">
            <v>7030</v>
          </cell>
          <cell r="C265" t="str">
            <v>Expenditure</v>
          </cell>
          <cell r="D265" t="str">
            <v>Cost of sales</v>
          </cell>
          <cell r="E265" t="str">
            <v>By-product credit</v>
          </cell>
          <cell r="F265" t="str">
            <v>By-product credit</v>
          </cell>
          <cell r="G265" t="str">
            <v>Доход от продажи попутных ископаемых</v>
          </cell>
        </row>
        <row r="266">
          <cell r="B266">
            <v>7100</v>
          </cell>
          <cell r="C266" t="str">
            <v>Expenditure</v>
          </cell>
          <cell r="D266" t="str">
            <v>Selling expenses</v>
          </cell>
          <cell r="E266" t="str">
            <v>Selling expenses</v>
          </cell>
          <cell r="F266" t="str">
            <v>Selling expenses</v>
          </cell>
          <cell r="G266" t="str">
            <v>Расходы по реализации продукции и оказанию услуг</v>
          </cell>
        </row>
        <row r="267">
          <cell r="B267">
            <v>7200</v>
          </cell>
          <cell r="C267" t="str">
            <v>Expenditure</v>
          </cell>
          <cell r="D267" t="str">
            <v>General and Administrative expenses</v>
          </cell>
          <cell r="E267" t="str">
            <v>General and Administrative expenses</v>
          </cell>
          <cell r="F267" t="str">
            <v>General and Administrative expenses</v>
          </cell>
          <cell r="G267" t="str">
            <v>Общие и административные расходы</v>
          </cell>
        </row>
        <row r="268">
          <cell r="B268">
            <v>7210</v>
          </cell>
          <cell r="C268" t="str">
            <v>Expenditure</v>
          </cell>
          <cell r="D268" t="str">
            <v>General and Administrative expenses</v>
          </cell>
          <cell r="E268" t="str">
            <v>Operating taxes</v>
          </cell>
          <cell r="F268" t="str">
            <v>Operating taxes</v>
          </cell>
          <cell r="G268" t="str">
            <v>Операционные налоги</v>
          </cell>
        </row>
        <row r="269">
          <cell r="B269">
            <v>7220</v>
          </cell>
          <cell r="C269" t="str">
            <v>Expenditure</v>
          </cell>
          <cell r="D269" t="str">
            <v>General and Administrative expenses</v>
          </cell>
          <cell r="E269" t="str">
            <v>Royalties</v>
          </cell>
          <cell r="F269" t="str">
            <v>Royalties</v>
          </cell>
          <cell r="G269" t="str">
            <v>Расходы по роялти</v>
          </cell>
        </row>
        <row r="270">
          <cell r="B270">
            <v>7221</v>
          </cell>
          <cell r="C270" t="str">
            <v>Expenditure</v>
          </cell>
          <cell r="D270" t="str">
            <v>General and Administrative expenses</v>
          </cell>
          <cell r="E270" t="str">
            <v>Royalties</v>
          </cell>
          <cell r="F270" t="str">
            <v>Government royalties</v>
          </cell>
          <cell r="G270" t="str">
            <v>Роялти в пользу государства</v>
          </cell>
        </row>
        <row r="271">
          <cell r="B271">
            <v>7222</v>
          </cell>
          <cell r="C271" t="str">
            <v>Expenditure</v>
          </cell>
          <cell r="D271" t="str">
            <v>General and Administrative expenses</v>
          </cell>
          <cell r="E271" t="str">
            <v>Royalties</v>
          </cell>
          <cell r="F271" t="str">
            <v>Other royalties</v>
          </cell>
          <cell r="G271" t="str">
            <v>Прочие роялти</v>
          </cell>
        </row>
        <row r="272">
          <cell r="B272">
            <v>7230</v>
          </cell>
          <cell r="C272" t="str">
            <v>Expenditure</v>
          </cell>
          <cell r="D272" t="str">
            <v>General and Administrative expenses</v>
          </cell>
          <cell r="E272" t="str">
            <v>Other general adminstrative expenses</v>
          </cell>
          <cell r="F272" t="str">
            <v>Other general adminstrative expenses</v>
          </cell>
          <cell r="G272" t="str">
            <v>Прочие общие и административные расходы</v>
          </cell>
        </row>
        <row r="273">
          <cell r="B273">
            <v>7240</v>
          </cell>
          <cell r="C273" t="str">
            <v>Expenditure</v>
          </cell>
          <cell r="D273" t="str">
            <v>General and Administrative expenses</v>
          </cell>
          <cell r="E273" t="str">
            <v>Management fees</v>
          </cell>
          <cell r="F273" t="str">
            <v>Management fees</v>
          </cell>
          <cell r="G273" t="str">
            <v>Платежи за управление</v>
          </cell>
        </row>
        <row r="274">
          <cell r="B274">
            <v>7300</v>
          </cell>
          <cell r="D274" t="str">
            <v>not used</v>
          </cell>
          <cell r="E274" t="str">
            <v>not used</v>
          </cell>
          <cell r="F274" t="str">
            <v>not used</v>
          </cell>
          <cell r="G274" t="str">
            <v>Не используется</v>
          </cell>
        </row>
        <row r="275">
          <cell r="B275">
            <v>7400</v>
          </cell>
          <cell r="C275" t="str">
            <v>Expenditure</v>
          </cell>
          <cell r="D275" t="str">
            <v>Other expenses</v>
          </cell>
          <cell r="E275" t="str">
            <v>Other expenses</v>
          </cell>
          <cell r="F275" t="str">
            <v>Other expenses</v>
          </cell>
          <cell r="G275" t="str">
            <v>Прочие расходы</v>
          </cell>
        </row>
        <row r="276">
          <cell r="B276">
            <v>7410</v>
          </cell>
          <cell r="C276" t="str">
            <v>Expenditure</v>
          </cell>
          <cell r="D276" t="str">
            <v>Other expenses</v>
          </cell>
          <cell r="E276" t="str">
            <v>Loss on dipsosal of fixed assets</v>
          </cell>
          <cell r="F276" t="str">
            <v>Loss on dipsosal of fixed assets</v>
          </cell>
          <cell r="G276" t="str">
            <v>Расходы по выбытию активов</v>
          </cell>
        </row>
        <row r="277">
          <cell r="B277">
            <v>7411</v>
          </cell>
          <cell r="C277" t="str">
            <v>Expenditure</v>
          </cell>
          <cell r="D277" t="str">
            <v>Other expenses</v>
          </cell>
          <cell r="E277" t="str">
            <v>Loss on dipsosal of fixed assets</v>
          </cell>
          <cell r="F277" t="str">
            <v>Loss on sale of fixed assets</v>
          </cell>
          <cell r="G277" t="str">
            <v>Расходы по продаже активов</v>
          </cell>
        </row>
        <row r="278">
          <cell r="B278">
            <v>7412</v>
          </cell>
          <cell r="C278" t="str">
            <v>Expenditure</v>
          </cell>
          <cell r="D278" t="str">
            <v>Other expenses</v>
          </cell>
          <cell r="E278" t="str">
            <v>Loss on dipsosal of fixed assets</v>
          </cell>
          <cell r="F278" t="str">
            <v>Loss on disposal of fixed assets</v>
          </cell>
          <cell r="G278" t="str">
            <v>Расходы по выбытию активов</v>
          </cell>
        </row>
        <row r="279">
          <cell r="B279">
            <v>7420</v>
          </cell>
          <cell r="C279" t="str">
            <v>Expenditure</v>
          </cell>
          <cell r="D279" t="str">
            <v>Other expenses</v>
          </cell>
          <cell r="E279" t="str">
            <v>Fixed asset devaluation</v>
          </cell>
          <cell r="F279" t="str">
            <v>Fixed asset devaluation</v>
          </cell>
          <cell r="G279" t="str">
            <v>Расходы по обесценению активов</v>
          </cell>
        </row>
        <row r="280">
          <cell r="B280">
            <v>7430</v>
          </cell>
          <cell r="C280" t="str">
            <v>Expenditure</v>
          </cell>
          <cell r="D280" t="str">
            <v>Other expenses</v>
          </cell>
          <cell r="E280" t="str">
            <v>not used</v>
          </cell>
          <cell r="F280" t="str">
            <v>not used</v>
          </cell>
          <cell r="G280" t="str">
            <v>не используется</v>
          </cell>
        </row>
        <row r="281">
          <cell r="B281">
            <v>7440</v>
          </cell>
          <cell r="C281" t="str">
            <v>Expenditure</v>
          </cell>
          <cell r="D281" t="str">
            <v>Other expenses</v>
          </cell>
          <cell r="E281" t="str">
            <v>Bad debt write-offs</v>
          </cell>
          <cell r="F281" t="str">
            <v>Bad debt write-offs</v>
          </cell>
          <cell r="G281" t="str">
            <v>Расходы по созданию резерва и списанию безнадежных требований</v>
          </cell>
        </row>
        <row r="282">
          <cell r="B282">
            <v>7450</v>
          </cell>
          <cell r="C282" t="str">
            <v>Expenditure</v>
          </cell>
          <cell r="D282" t="str">
            <v>Other expenses</v>
          </cell>
          <cell r="E282" t="str">
            <v>Operating lease expenses</v>
          </cell>
          <cell r="F282" t="str">
            <v>Operating lease expenses</v>
          </cell>
          <cell r="G282" t="str">
            <v>Расходы по операционной аренде</v>
          </cell>
        </row>
        <row r="283">
          <cell r="B283">
            <v>7460</v>
          </cell>
          <cell r="C283" t="str">
            <v>Expenditure</v>
          </cell>
          <cell r="D283" t="str">
            <v>Other expenses</v>
          </cell>
          <cell r="E283" t="str">
            <v>not used</v>
          </cell>
          <cell r="F283" t="str">
            <v>not used</v>
          </cell>
          <cell r="G283" t="str">
            <v>не используется</v>
          </cell>
        </row>
        <row r="284">
          <cell r="B284">
            <v>7470</v>
          </cell>
          <cell r="C284" t="str">
            <v>Expenditure</v>
          </cell>
          <cell r="D284" t="str">
            <v>Other expenses</v>
          </cell>
          <cell r="E284" t="str">
            <v>Other expenses</v>
          </cell>
          <cell r="F284" t="str">
            <v>Other expenses</v>
          </cell>
          <cell r="G284" t="str">
            <v>Прочие расходы</v>
          </cell>
        </row>
        <row r="285">
          <cell r="B285">
            <v>7500</v>
          </cell>
          <cell r="C285" t="str">
            <v>Expenditure</v>
          </cell>
          <cell r="D285" t="str">
            <v>Other expenses</v>
          </cell>
          <cell r="E285" t="str">
            <v>Expenses related to discontinued operations</v>
          </cell>
          <cell r="F285" t="str">
            <v>Expenses related to discontinued operations</v>
          </cell>
          <cell r="G285" t="str">
            <v>Расходы связанные с прекращаемой деятельностью</v>
          </cell>
        </row>
        <row r="286">
          <cell r="B286">
            <v>7600</v>
          </cell>
          <cell r="C286" t="str">
            <v>Expenditure</v>
          </cell>
          <cell r="D286" t="str">
            <v>Other expenses</v>
          </cell>
          <cell r="E286" t="str">
            <v>Losses from associated companies</v>
          </cell>
          <cell r="F286" t="str">
            <v>Losses from associated companies</v>
          </cell>
          <cell r="G286" t="str">
            <v>Доля в убытке дочерних и ассоциированных организаций</v>
          </cell>
        </row>
        <row r="287">
          <cell r="B287">
            <v>7700</v>
          </cell>
          <cell r="C287" t="str">
            <v>Expenditure</v>
          </cell>
          <cell r="D287" t="str">
            <v>Other expenses</v>
          </cell>
          <cell r="E287" t="str">
            <v>not used</v>
          </cell>
          <cell r="F287" t="str">
            <v>not used</v>
          </cell>
          <cell r="G287" t="str">
            <v>не используется</v>
          </cell>
        </row>
        <row r="288">
          <cell r="B288">
            <v>7800</v>
          </cell>
          <cell r="C288" t="str">
            <v>Expenditure</v>
          </cell>
          <cell r="D288" t="str">
            <v>Other expenses</v>
          </cell>
          <cell r="E288" t="str">
            <v>Royalty expenses</v>
          </cell>
          <cell r="F288" t="str">
            <v>Royalty expenses</v>
          </cell>
          <cell r="G288" t="str">
            <v>Расходы по роялти</v>
          </cell>
        </row>
        <row r="289">
          <cell r="B289">
            <v>7900</v>
          </cell>
          <cell r="C289" t="str">
            <v>Expenditure</v>
          </cell>
          <cell r="D289" t="str">
            <v>Exchange rate differences</v>
          </cell>
          <cell r="E289" t="str">
            <v>Exchange rate differences</v>
          </cell>
          <cell r="F289" t="str">
            <v>Exchange rate differences</v>
          </cell>
          <cell r="G289" t="str">
            <v>Курсовые разницы</v>
          </cell>
        </row>
        <row r="290">
          <cell r="B290">
            <v>7910</v>
          </cell>
          <cell r="C290" t="str">
            <v>Expenditure</v>
          </cell>
          <cell r="D290" t="str">
            <v>Exchange rate differences</v>
          </cell>
          <cell r="E290" t="str">
            <v>Realised exchange gain (loss)</v>
          </cell>
          <cell r="F290" t="str">
            <v>Realised exchange gain (loss)</v>
          </cell>
          <cell r="G290" t="str">
            <v>Реализованный доход (убыток) по курсовой разнице</v>
          </cell>
        </row>
        <row r="291">
          <cell r="B291">
            <v>7920</v>
          </cell>
          <cell r="C291" t="str">
            <v>Expenditure</v>
          </cell>
          <cell r="D291" t="str">
            <v>Exchange rate differences</v>
          </cell>
          <cell r="E291" t="str">
            <v>Unrealised exchange gain (loss)</v>
          </cell>
          <cell r="F291" t="str">
            <v>Unrealised exchange gain (loss)</v>
          </cell>
          <cell r="G291" t="str">
            <v>Нереализованный доход (убыток) по курсовой разнице</v>
          </cell>
        </row>
        <row r="292">
          <cell r="B292">
            <v>9100</v>
          </cell>
          <cell r="C292" t="str">
            <v>Financing &amp; tax</v>
          </cell>
          <cell r="D292" t="str">
            <v>Interest recievable</v>
          </cell>
          <cell r="E292" t="str">
            <v>Interest recievable</v>
          </cell>
          <cell r="F292" t="str">
            <v>Interest recievable</v>
          </cell>
          <cell r="G292" t="str">
            <v>Доходы по процентам  (интерес, вознаграждения)</v>
          </cell>
        </row>
        <row r="293">
          <cell r="B293">
            <v>9110</v>
          </cell>
          <cell r="C293" t="str">
            <v>Financing &amp; tax</v>
          </cell>
          <cell r="D293" t="str">
            <v>Interest recievable</v>
          </cell>
          <cell r="E293" t="str">
            <v>Interest receivable - external</v>
          </cell>
          <cell r="F293" t="str">
            <v>Interest receivable - external</v>
          </cell>
          <cell r="G293" t="str">
            <v>внешние</v>
          </cell>
        </row>
        <row r="294">
          <cell r="B294">
            <v>9120</v>
          </cell>
          <cell r="C294" t="str">
            <v>Financing &amp; tax</v>
          </cell>
          <cell r="D294" t="str">
            <v>Interest recievable</v>
          </cell>
          <cell r="E294" t="str">
            <v>Interest receivable - intercompany</v>
          </cell>
          <cell r="F294" t="str">
            <v>Interest receivable - intercompany</v>
          </cell>
          <cell r="G294" t="str">
            <v>внутригрупповые</v>
          </cell>
        </row>
        <row r="295">
          <cell r="B295">
            <v>9200</v>
          </cell>
          <cell r="C295" t="str">
            <v>Financing &amp; tax</v>
          </cell>
          <cell r="D295" t="str">
            <v>Interest payable</v>
          </cell>
          <cell r="E295" t="str">
            <v>Interest payable</v>
          </cell>
          <cell r="F295" t="str">
            <v>Interest payable</v>
          </cell>
          <cell r="G295" t="str">
            <v>Расходы по процентам (интерес, вознаграждения)</v>
          </cell>
        </row>
        <row r="296">
          <cell r="B296">
            <v>9210</v>
          </cell>
          <cell r="C296" t="str">
            <v>Financing &amp; tax</v>
          </cell>
          <cell r="D296" t="str">
            <v>Interest payable</v>
          </cell>
          <cell r="E296" t="str">
            <v>Interest payable - external</v>
          </cell>
          <cell r="F296" t="str">
            <v>Interest payable - external</v>
          </cell>
          <cell r="G296" t="str">
            <v>внешние</v>
          </cell>
        </row>
        <row r="297">
          <cell r="B297">
            <v>9220</v>
          </cell>
          <cell r="C297" t="str">
            <v>Financing &amp; tax</v>
          </cell>
          <cell r="D297" t="str">
            <v>Interest payable</v>
          </cell>
          <cell r="E297" t="str">
            <v>Interest payable - intercompany</v>
          </cell>
          <cell r="F297" t="str">
            <v>Interest payable - intercompany</v>
          </cell>
          <cell r="G297" t="str">
            <v>внутригрупповые</v>
          </cell>
        </row>
        <row r="298">
          <cell r="B298">
            <v>9300</v>
          </cell>
          <cell r="C298" t="str">
            <v>Financing &amp; tax</v>
          </cell>
          <cell r="D298" t="str">
            <v>Exchange rate differences</v>
          </cell>
          <cell r="E298" t="str">
            <v>Exchange rate differences</v>
          </cell>
          <cell r="F298" t="str">
            <v>Exchange rate differences</v>
          </cell>
          <cell r="G298" t="str">
            <v>Курсовые разницы</v>
          </cell>
        </row>
        <row r="299">
          <cell r="B299">
            <v>9310</v>
          </cell>
          <cell r="C299" t="str">
            <v>Financing &amp; tax</v>
          </cell>
          <cell r="D299" t="str">
            <v>Exchange rate differences</v>
          </cell>
          <cell r="E299" t="str">
            <v>Realised exchange gain (loss)</v>
          </cell>
          <cell r="F299" t="str">
            <v>Realised exchange gain (loss)</v>
          </cell>
          <cell r="G299" t="str">
            <v>Реализованный доход (убыток) по курсовой разнице</v>
          </cell>
        </row>
        <row r="300">
          <cell r="B300">
            <v>9320</v>
          </cell>
          <cell r="C300" t="str">
            <v>Financing &amp; tax</v>
          </cell>
          <cell r="D300" t="str">
            <v>Exchange rate differences</v>
          </cell>
          <cell r="E300" t="str">
            <v>Unrealised exchange gain (loss)</v>
          </cell>
          <cell r="F300" t="str">
            <v>Unrealised exchange gain (loss)</v>
          </cell>
          <cell r="G300" t="str">
            <v>Нереализованный доход (убыток) по курсовой разнице</v>
          </cell>
        </row>
        <row r="301">
          <cell r="B301">
            <v>9400</v>
          </cell>
          <cell r="C301" t="str">
            <v>Financing &amp; tax</v>
          </cell>
          <cell r="D301" t="str">
            <v>Dividends income intercompany</v>
          </cell>
          <cell r="E301" t="str">
            <v>Dividends income intercompany</v>
          </cell>
          <cell r="F301" t="str">
            <v>Dividends income intercompany</v>
          </cell>
          <cell r="G301" t="str">
            <v>Доходы по дивидендам - внутригрупповые</v>
          </cell>
        </row>
        <row r="302">
          <cell r="B302">
            <v>9500</v>
          </cell>
          <cell r="C302" t="str">
            <v>Financing &amp; tax</v>
          </cell>
          <cell r="D302" t="str">
            <v>Minority interest</v>
          </cell>
          <cell r="E302" t="str">
            <v>Minority interest</v>
          </cell>
          <cell r="F302" t="str">
            <v>Minority interest</v>
          </cell>
          <cell r="G302" t="str">
            <v>Интерес меньшинства</v>
          </cell>
        </row>
        <row r="303">
          <cell r="B303">
            <v>9700</v>
          </cell>
          <cell r="C303" t="str">
            <v>Financing &amp; tax</v>
          </cell>
          <cell r="D303" t="str">
            <v>Other financial items</v>
          </cell>
          <cell r="E303" t="str">
            <v>Income from financial lease</v>
          </cell>
          <cell r="F303" t="str">
            <v>Income from financial lease</v>
          </cell>
          <cell r="G303" t="str">
            <v>Прочие финансовые позиции</v>
          </cell>
        </row>
        <row r="304">
          <cell r="B304">
            <v>9710</v>
          </cell>
          <cell r="C304" t="str">
            <v>Financing &amp; tax</v>
          </cell>
          <cell r="D304" t="str">
            <v>Other financial items</v>
          </cell>
          <cell r="E304" t="str">
            <v>Income from financial lease</v>
          </cell>
          <cell r="F304" t="str">
            <v>Income from financial lease</v>
          </cell>
          <cell r="G304" t="str">
            <v>Доход от финансовой аренды (лизинга)</v>
          </cell>
        </row>
        <row r="305">
          <cell r="B305">
            <v>9720</v>
          </cell>
          <cell r="C305" t="str">
            <v>Financing &amp; tax</v>
          </cell>
          <cell r="D305" t="str">
            <v>Other financial items</v>
          </cell>
          <cell r="E305" t="str">
            <v>Investment income from real estate</v>
          </cell>
          <cell r="F305" t="str">
            <v>Investment income from real estate</v>
          </cell>
          <cell r="G305" t="str">
            <v>Инвестиционный доход от недвижимости</v>
          </cell>
        </row>
        <row r="306">
          <cell r="B306">
            <v>9730</v>
          </cell>
          <cell r="C306" t="str">
            <v>Financing &amp; tax</v>
          </cell>
          <cell r="D306" t="str">
            <v>Other financial items</v>
          </cell>
          <cell r="E306" t="str">
            <v>not used</v>
          </cell>
          <cell r="F306" t="str">
            <v>not used</v>
          </cell>
          <cell r="G306" t="str">
            <v>не используется</v>
          </cell>
        </row>
        <row r="307">
          <cell r="B307">
            <v>9740</v>
          </cell>
          <cell r="C307" t="str">
            <v>Financing &amp; tax</v>
          </cell>
          <cell r="D307" t="str">
            <v>Other financial items</v>
          </cell>
          <cell r="E307" t="str">
            <v xml:space="preserve">Other financial income </v>
          </cell>
          <cell r="F307" t="str">
            <v xml:space="preserve">Other financial income </v>
          </cell>
          <cell r="G307" t="str">
            <v>Прочие финансовые доходы</v>
          </cell>
        </row>
        <row r="308">
          <cell r="B308">
            <v>9800</v>
          </cell>
          <cell r="C308" t="str">
            <v>Financing &amp; tax</v>
          </cell>
          <cell r="D308" t="str">
            <v>Taxes</v>
          </cell>
          <cell r="E308" t="str">
            <v>Taxes</v>
          </cell>
          <cell r="F308" t="str">
            <v>Taxes</v>
          </cell>
          <cell r="G308" t="str">
            <v>Налоги</v>
          </cell>
        </row>
        <row r="309">
          <cell r="B309">
            <v>9810</v>
          </cell>
          <cell r="C309" t="str">
            <v>Financing &amp; tax</v>
          </cell>
          <cell r="D309" t="str">
            <v>Taxes</v>
          </cell>
          <cell r="E309" t="str">
            <v>Current tax</v>
          </cell>
          <cell r="F309" t="str">
            <v>Current tax</v>
          </cell>
          <cell r="G309" t="str">
            <v>Текущий корпоративный подоходный налог</v>
          </cell>
        </row>
        <row r="310">
          <cell r="B310">
            <v>9812</v>
          </cell>
          <cell r="C310" t="str">
            <v>Financing &amp; tax</v>
          </cell>
          <cell r="D310" t="str">
            <v>Taxes</v>
          </cell>
          <cell r="E310" t="str">
            <v>Deferred tax</v>
          </cell>
          <cell r="F310" t="str">
            <v>Deferred tax</v>
          </cell>
          <cell r="G310" t="str">
            <v>Отложенный корпоративный подоходный налог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GJ"/>
      <sheetName val="GJ-test"/>
      <sheetName val="TB"/>
      <sheetName val="Assets"/>
      <sheetName val="B"/>
    </sheetNames>
    <sheetDataSet>
      <sheetData sheetId="0"/>
      <sheetData sheetId="1"/>
      <sheetData sheetId="2"/>
      <sheetData sheetId="3">
        <row r="6">
          <cell r="A6">
            <v>101000</v>
          </cell>
          <cell r="C6" t="str">
            <v>101000--Cash on hand - MNT</v>
          </cell>
        </row>
        <row r="7">
          <cell r="A7">
            <v>102000</v>
          </cell>
          <cell r="C7" t="str">
            <v>102000--Cash on hand - USD</v>
          </cell>
        </row>
        <row r="8">
          <cell r="A8">
            <v>111100</v>
          </cell>
          <cell r="C8" t="str">
            <v>111100--Cash in bank - current account MNT</v>
          </cell>
        </row>
        <row r="9">
          <cell r="A9">
            <v>111200</v>
          </cell>
          <cell r="C9" t="str">
            <v>111200--Cash in bank - current account USD</v>
          </cell>
        </row>
        <row r="10">
          <cell r="A10">
            <v>112100</v>
          </cell>
          <cell r="C10" t="str">
            <v>112100--Cash in bank - business card account MNT</v>
          </cell>
        </row>
        <row r="11">
          <cell r="A11">
            <v>112200</v>
          </cell>
          <cell r="C11" t="str">
            <v>112200--Cash in bank - business card account USD</v>
          </cell>
        </row>
        <row r="12">
          <cell r="A12">
            <v>113100</v>
          </cell>
          <cell r="C12" t="str">
            <v>113100--Cash in bank - deposits MNT</v>
          </cell>
        </row>
        <row r="13">
          <cell r="A13">
            <v>113200</v>
          </cell>
          <cell r="C13" t="str">
            <v>113200--Cash in bank - deposits USD</v>
          </cell>
        </row>
        <row r="14">
          <cell r="A14">
            <v>119100</v>
          </cell>
          <cell r="C14" t="str">
            <v>119100--Cash in transit - MNT</v>
          </cell>
        </row>
        <row r="15">
          <cell r="A15">
            <v>119200</v>
          </cell>
          <cell r="C15" t="str">
            <v>119200--Cash in transit - USD</v>
          </cell>
        </row>
        <row r="16">
          <cell r="A16">
            <v>131100</v>
          </cell>
          <cell r="C16" t="str">
            <v>131100--Short term loans receivable - external</v>
          </cell>
        </row>
        <row r="17">
          <cell r="A17">
            <v>131201</v>
          </cell>
          <cell r="C17" t="str">
            <v>131201--Short term loans receivable - intercompany - New CAML Mongolia LLC</v>
          </cell>
        </row>
        <row r="18">
          <cell r="A18">
            <v>131202</v>
          </cell>
          <cell r="C18" t="str">
            <v>131202--Short term loans receivable - intercompany - MonResources</v>
          </cell>
        </row>
        <row r="19">
          <cell r="A19">
            <v>131203</v>
          </cell>
          <cell r="C19" t="str">
            <v>131203--Short term loans receivable - intercompany - Zuunmod Uul LLC</v>
          </cell>
        </row>
        <row r="20">
          <cell r="A20">
            <v>131204</v>
          </cell>
          <cell r="C20" t="str">
            <v>131204--Short term loans receivable - intercompany - Mongolian Silver Mountain LLC</v>
          </cell>
        </row>
        <row r="21">
          <cell r="A21">
            <v>131205</v>
          </cell>
          <cell r="C21" t="str">
            <v>131205--Short term loans receivable - intercompany - Centra Asia Metals Ltd. (UK)</v>
          </cell>
        </row>
        <row r="22">
          <cell r="A22">
            <v>131206</v>
          </cell>
          <cell r="C22" t="str">
            <v>131206--Short term loans receivable - intercompany - TOO Sary Kazna</v>
          </cell>
        </row>
        <row r="23">
          <cell r="A23">
            <v>132000</v>
          </cell>
          <cell r="C23" t="str">
            <v>132000--Marketable securities</v>
          </cell>
        </row>
        <row r="24">
          <cell r="A24">
            <v>133000</v>
          </cell>
          <cell r="C24" t="str">
            <v>133000--Other short-term investments</v>
          </cell>
        </row>
        <row r="25">
          <cell r="A25">
            <v>121100</v>
          </cell>
          <cell r="C25" t="str">
            <v>121100--Trade receivables - external</v>
          </cell>
        </row>
        <row r="26">
          <cell r="A26">
            <v>121201</v>
          </cell>
          <cell r="C26" t="str">
            <v>121201--Trade receivables - intercompany - New CAML Mongolia LLC</v>
          </cell>
        </row>
        <row r="27">
          <cell r="A27">
            <v>121202</v>
          </cell>
          <cell r="C27" t="str">
            <v>121202--Trade receivables - intercompany - MonResources</v>
          </cell>
        </row>
        <row r="28">
          <cell r="A28">
            <v>121203</v>
          </cell>
          <cell r="C28" t="str">
            <v>121203--Trade receivables - intercompany - Zuunmod Uul LLC</v>
          </cell>
        </row>
        <row r="29">
          <cell r="A29">
            <v>121204</v>
          </cell>
          <cell r="C29" t="str">
            <v>121204--Trade receivables - intercompany - Mongolian Silver Mountain LLC</v>
          </cell>
        </row>
        <row r="30">
          <cell r="A30">
            <v>121205</v>
          </cell>
          <cell r="C30" t="str">
            <v>121205--Trade receivables - intercompany - Centra Asia Metals Ltd. (UK)</v>
          </cell>
        </row>
        <row r="31">
          <cell r="A31">
            <v>121206</v>
          </cell>
          <cell r="C31" t="str">
            <v>121206--Trade receivables - intercompany - TOO Sary Kazna</v>
          </cell>
        </row>
        <row r="32">
          <cell r="A32">
            <v>122100</v>
          </cell>
          <cell r="C32" t="str">
            <v>122100--Employee expense advances</v>
          </cell>
        </row>
        <row r="33">
          <cell r="A33">
            <v>122200</v>
          </cell>
          <cell r="C33" t="str">
            <v>122200--Employee short-term loans</v>
          </cell>
        </row>
        <row r="34">
          <cell r="A34">
            <v>122300</v>
          </cell>
          <cell r="C34" t="str">
            <v>122300--Wage and salary advances</v>
          </cell>
        </row>
        <row r="35">
          <cell r="A35">
            <v>122900</v>
          </cell>
          <cell r="C35" t="str">
            <v>122900--Other receivables from individuals</v>
          </cell>
        </row>
        <row r="36">
          <cell r="A36">
            <v>123100</v>
          </cell>
          <cell r="C36" t="str">
            <v>123100--VAT receivable</v>
          </cell>
        </row>
        <row r="37">
          <cell r="A37">
            <v>123200</v>
          </cell>
          <cell r="C37" t="str">
            <v>123200--Corporate income tax receivable</v>
          </cell>
        </row>
        <row r="38">
          <cell r="A38">
            <v>123300</v>
          </cell>
          <cell r="C38" t="str">
            <v>123300--Social and health insurance receivable</v>
          </cell>
        </row>
        <row r="39">
          <cell r="A39">
            <v>123400</v>
          </cell>
          <cell r="C39" t="str">
            <v>123400--Individual income tax receivable</v>
          </cell>
        </row>
        <row r="40">
          <cell r="A40">
            <v>123500</v>
          </cell>
          <cell r="C40" t="str">
            <v>123500--Vehicle tax receivable</v>
          </cell>
        </row>
        <row r="41">
          <cell r="A41">
            <v>123600</v>
          </cell>
          <cell r="C41" t="str">
            <v>123600--Property tax - real estate - receivable</v>
          </cell>
        </row>
        <row r="42">
          <cell r="A42">
            <v>123900</v>
          </cell>
          <cell r="C42" t="str">
            <v>123900--Other taxes receivable</v>
          </cell>
        </row>
        <row r="43">
          <cell r="A43">
            <v>124100</v>
          </cell>
          <cell r="C43" t="str">
            <v>124100--Short-term advances paid - external</v>
          </cell>
        </row>
        <row r="44">
          <cell r="A44">
            <v>124201</v>
          </cell>
          <cell r="C44" t="str">
            <v>124201--Short-term advances paid - intercompany - New CAML Mongolia LLC</v>
          </cell>
        </row>
        <row r="45">
          <cell r="A45">
            <v>124202</v>
          </cell>
          <cell r="C45" t="str">
            <v>124202--Short-term advances paid - intercompany - MonResources</v>
          </cell>
        </row>
        <row r="46">
          <cell r="A46">
            <v>124203</v>
          </cell>
          <cell r="C46" t="str">
            <v>124203--Short-term advances paid - intercompany - Zuunmod Uul LLC</v>
          </cell>
        </row>
        <row r="47">
          <cell r="A47">
            <v>124204</v>
          </cell>
          <cell r="C47" t="str">
            <v>124204--Short-term advances paid - intercompany - Mongolian Silver Mountain LLC</v>
          </cell>
        </row>
        <row r="48">
          <cell r="A48">
            <v>124205</v>
          </cell>
          <cell r="C48" t="str">
            <v>124205--Short-term advances paid - intercompany - Centra Asia Metals Ltd. (UK)</v>
          </cell>
        </row>
        <row r="49">
          <cell r="A49">
            <v>124206</v>
          </cell>
          <cell r="C49" t="str">
            <v>124206--Short-term advances paid - intercompany - TOO Sary Kazna</v>
          </cell>
        </row>
        <row r="50">
          <cell r="A50">
            <v>125100</v>
          </cell>
          <cell r="C50" t="str">
            <v>125100--Supplier returns receivable</v>
          </cell>
        </row>
        <row r="51">
          <cell r="A51">
            <v>125200</v>
          </cell>
          <cell r="C51" t="str">
            <v>125200--Claims receivable</v>
          </cell>
        </row>
        <row r="52">
          <cell r="A52">
            <v>125900</v>
          </cell>
          <cell r="C52" t="str">
            <v>125900--Other short-term receivables</v>
          </cell>
        </row>
        <row r="53">
          <cell r="A53">
            <v>126000</v>
          </cell>
          <cell r="C53" t="str">
            <v>126000--Allowance for doubtful receivables</v>
          </cell>
        </row>
        <row r="54">
          <cell r="A54">
            <v>141000</v>
          </cell>
          <cell r="C54" t="str">
            <v>141000--Raw materials</v>
          </cell>
        </row>
        <row r="55">
          <cell r="A55">
            <v>142100</v>
          </cell>
          <cell r="C55" t="str">
            <v>142100--Work in process - major production</v>
          </cell>
        </row>
        <row r="56">
          <cell r="A56">
            <v>142200</v>
          </cell>
          <cell r="C56" t="str">
            <v>142200--Work in process - in-house semi-production</v>
          </cell>
        </row>
        <row r="57">
          <cell r="A57">
            <v>142300</v>
          </cell>
          <cell r="C57" t="str">
            <v>142300--Work in process - auxiliary production</v>
          </cell>
        </row>
        <row r="58">
          <cell r="A58">
            <v>151000</v>
          </cell>
          <cell r="C58" t="str">
            <v>151000--Finished goods - own manufactured</v>
          </cell>
        </row>
        <row r="59">
          <cell r="A59">
            <v>152000</v>
          </cell>
          <cell r="C59" t="str">
            <v>152000--Finished goods - purchased</v>
          </cell>
        </row>
        <row r="60">
          <cell r="A60">
            <v>153000</v>
          </cell>
          <cell r="C60" t="str">
            <v>153000--Materials and packages</v>
          </cell>
        </row>
        <row r="61">
          <cell r="A61">
            <v>154100</v>
          </cell>
          <cell r="C61" t="str">
            <v>154100--Fuel, oil and lubricats</v>
          </cell>
        </row>
        <row r="62">
          <cell r="A62">
            <v>154200</v>
          </cell>
          <cell r="C62" t="str">
            <v>154200--Spare parts</v>
          </cell>
        </row>
        <row r="63">
          <cell r="A63">
            <v>154900</v>
          </cell>
          <cell r="C63" t="str">
            <v>154900--Other supplies</v>
          </cell>
        </row>
        <row r="64">
          <cell r="A64">
            <v>155000</v>
          </cell>
          <cell r="C64" t="str">
            <v>155000--Livestock</v>
          </cell>
        </row>
        <row r="65">
          <cell r="A65">
            <v>156000</v>
          </cell>
          <cell r="C65" t="str">
            <v>156000--Uniforms and similar</v>
          </cell>
        </row>
        <row r="66">
          <cell r="A66">
            <v>157000</v>
          </cell>
          <cell r="C66" t="str">
            <v>157000--Food</v>
          </cell>
        </row>
        <row r="67">
          <cell r="A67">
            <v>159000</v>
          </cell>
          <cell r="C67" t="str">
            <v>159000--Other inventory</v>
          </cell>
        </row>
        <row r="68">
          <cell r="A68">
            <v>161000</v>
          </cell>
          <cell r="C68" t="str">
            <v>161000--Inventory provision - raw materials</v>
          </cell>
        </row>
        <row r="69">
          <cell r="A69">
            <v>162000</v>
          </cell>
          <cell r="C69" t="str">
            <v>162000--Inventory provision - own manufactured goods</v>
          </cell>
        </row>
        <row r="70">
          <cell r="A70">
            <v>163000</v>
          </cell>
          <cell r="C70" t="str">
            <v>163000--Inventory provision - purchased goods</v>
          </cell>
        </row>
        <row r="71">
          <cell r="A71">
            <v>164000</v>
          </cell>
          <cell r="C71" t="str">
            <v>164000--Inventory provision - supplies</v>
          </cell>
        </row>
        <row r="72">
          <cell r="A72">
            <v>169000</v>
          </cell>
          <cell r="C72" t="str">
            <v>169000--Inventory provision - other</v>
          </cell>
        </row>
        <row r="73">
          <cell r="A73">
            <v>180000</v>
          </cell>
          <cell r="C73" t="str">
            <v>180000--Prepaid expenses</v>
          </cell>
        </row>
        <row r="74">
          <cell r="A74">
            <v>201100</v>
          </cell>
          <cell r="C74" t="str">
            <v>201100--Land</v>
          </cell>
        </row>
        <row r="75">
          <cell r="A75">
            <v>201200</v>
          </cell>
          <cell r="C75" t="str">
            <v>201200--Buildings</v>
          </cell>
        </row>
        <row r="76">
          <cell r="A76">
            <v>201301</v>
          </cell>
          <cell r="C76" t="str">
            <v>201301--Plant &amp; equipment - Exploration Equipment</v>
          </cell>
        </row>
        <row r="77">
          <cell r="A77">
            <v>201302</v>
          </cell>
          <cell r="C77" t="str">
            <v>201302--Plant &amp; equipment - Mancamp construction</v>
          </cell>
        </row>
        <row r="78">
          <cell r="A78">
            <v>201303</v>
          </cell>
          <cell r="C78" t="str">
            <v>201303--Plant &amp; equipment - Core Lab/Storage</v>
          </cell>
        </row>
        <row r="79">
          <cell r="A79">
            <v>201304</v>
          </cell>
          <cell r="C79" t="str">
            <v>201304--Plant &amp; equipment - Metallurgical Lab</v>
          </cell>
        </row>
        <row r="80">
          <cell r="A80">
            <v>201305</v>
          </cell>
          <cell r="C80" t="str">
            <v>201305--Plant &amp; equipment - Access roads / Site preparation</v>
          </cell>
        </row>
        <row r="81">
          <cell r="A81">
            <v>201306</v>
          </cell>
          <cell r="C81" t="str">
            <v>201306--Plant &amp; equipment - Power facilities</v>
          </cell>
        </row>
        <row r="82">
          <cell r="A82">
            <v>201307</v>
          </cell>
          <cell r="C82" t="str">
            <v>201307--Plant &amp; equipment - Water Supply</v>
          </cell>
        </row>
        <row r="83">
          <cell r="A83">
            <v>201400</v>
          </cell>
          <cell r="C83" t="str">
            <v>201400--Motor vehicles</v>
          </cell>
        </row>
        <row r="84">
          <cell r="A84">
            <v>201500</v>
          </cell>
          <cell r="C84" t="str">
            <v>201500--Furniture &amp; fixtures</v>
          </cell>
        </row>
        <row r="85">
          <cell r="A85">
            <v>201601</v>
          </cell>
          <cell r="C85" t="str">
            <v>201601--Computer/Communications equipment - Computers</v>
          </cell>
        </row>
        <row r="86">
          <cell r="A86">
            <v>201602</v>
          </cell>
          <cell r="C86" t="str">
            <v>201602--Computer/Communications equipment - Network/Communications</v>
          </cell>
        </row>
        <row r="87">
          <cell r="A87">
            <v>201603</v>
          </cell>
          <cell r="C87" t="str">
            <v>201603--Computer/Communications equipment - Printers/Scanners etc.</v>
          </cell>
        </row>
        <row r="88">
          <cell r="A88">
            <v>201700</v>
          </cell>
          <cell r="C88" t="str">
            <v>201700--Assets under construction</v>
          </cell>
        </row>
        <row r="89">
          <cell r="A89">
            <v>201800</v>
          </cell>
          <cell r="C89" t="str">
            <v>201800--Mining development</v>
          </cell>
        </row>
        <row r="90">
          <cell r="A90">
            <v>201900</v>
          </cell>
          <cell r="C90" t="str">
            <v>201900--Other</v>
          </cell>
        </row>
        <row r="91">
          <cell r="A91">
            <v>202100</v>
          </cell>
          <cell r="C91" t="str">
            <v>202100--Accumulated depreciation - Land</v>
          </cell>
        </row>
        <row r="92">
          <cell r="A92">
            <v>202200</v>
          </cell>
          <cell r="C92" t="str">
            <v>202200--Accumulated depreciation - Buildings</v>
          </cell>
        </row>
        <row r="93">
          <cell r="A93">
            <v>202301</v>
          </cell>
          <cell r="C93" t="str">
            <v>202301--Accumulated depreciation - Plant &amp; equipment - Exploration Equipment</v>
          </cell>
        </row>
        <row r="94">
          <cell r="A94">
            <v>202302</v>
          </cell>
          <cell r="C94" t="str">
            <v>202302--Accumulated depreciation - Plant &amp; equipment - Mancamp construction</v>
          </cell>
        </row>
        <row r="95">
          <cell r="A95">
            <v>202303</v>
          </cell>
          <cell r="C95" t="str">
            <v>202303--Accumulated depreciation - Plant &amp; equipment - Core Lab/Storage</v>
          </cell>
        </row>
        <row r="96">
          <cell r="A96">
            <v>202304</v>
          </cell>
          <cell r="C96" t="str">
            <v>202304--Accumulated depreciation - Plant &amp; equipment - Metallurgical Lab</v>
          </cell>
        </row>
        <row r="97">
          <cell r="A97">
            <v>202305</v>
          </cell>
          <cell r="C97" t="str">
            <v>202305--Accumulated depreciation - Plant &amp; equipment - Access roads / Site preparation</v>
          </cell>
        </row>
        <row r="98">
          <cell r="A98">
            <v>202306</v>
          </cell>
          <cell r="C98" t="str">
            <v>202306--Accumulated depreciation - Plant &amp; equipment - Power facilities</v>
          </cell>
        </row>
        <row r="99">
          <cell r="A99">
            <v>202307</v>
          </cell>
          <cell r="C99" t="str">
            <v>202307--Accumulated depreciation - Plant &amp; equipment - Water Supply</v>
          </cell>
        </row>
        <row r="100">
          <cell r="A100">
            <v>202400</v>
          </cell>
          <cell r="C100" t="str">
            <v>202400--Accumulated depreciation - Motor vehicles</v>
          </cell>
        </row>
        <row r="101">
          <cell r="A101">
            <v>202500</v>
          </cell>
          <cell r="C101" t="str">
            <v>202500--Accumulated depreciation - Furniture &amp; fixtures</v>
          </cell>
        </row>
        <row r="102">
          <cell r="A102">
            <v>202601</v>
          </cell>
          <cell r="C102" t="str">
            <v>202601--Computer/Communications equipment - Computers</v>
          </cell>
        </row>
        <row r="103">
          <cell r="A103">
            <v>202602</v>
          </cell>
          <cell r="C103" t="str">
            <v>202602--Computer/Communications equipment - Network/Communications</v>
          </cell>
        </row>
        <row r="104">
          <cell r="A104">
            <v>202603</v>
          </cell>
          <cell r="C104" t="str">
            <v>202603--Computer/Communications equipment - Printers/Scanners etc.</v>
          </cell>
        </row>
        <row r="105">
          <cell r="A105">
            <v>202700</v>
          </cell>
          <cell r="C105" t="str">
            <v>202700--Accumulated depreciation - Assets under construction</v>
          </cell>
        </row>
        <row r="106">
          <cell r="A106">
            <v>202800</v>
          </cell>
          <cell r="C106" t="str">
            <v>202800--Accumulated depreciation - Mining development</v>
          </cell>
        </row>
        <row r="107">
          <cell r="A107">
            <v>202900</v>
          </cell>
          <cell r="C107" t="str">
            <v>202900--Accumulated depreciation - Other</v>
          </cell>
        </row>
        <row r="108">
          <cell r="A108">
            <v>211100</v>
          </cell>
          <cell r="C108" t="str">
            <v>211100--Goodwill</v>
          </cell>
        </row>
        <row r="109">
          <cell r="A109">
            <v>211200</v>
          </cell>
          <cell r="C109" t="str">
            <v>211200--Exploration and mining licenses</v>
          </cell>
        </row>
        <row r="110">
          <cell r="A110">
            <v>211300</v>
          </cell>
          <cell r="C110" t="str">
            <v>211300--Software</v>
          </cell>
        </row>
        <row r="111">
          <cell r="A111">
            <v>211400</v>
          </cell>
          <cell r="C111" t="str">
            <v>211400--Geological data</v>
          </cell>
        </row>
        <row r="112">
          <cell r="A112">
            <v>212900</v>
          </cell>
          <cell r="C112" t="str">
            <v>212900--Other intangibles</v>
          </cell>
        </row>
        <row r="113">
          <cell r="A113">
            <v>212100</v>
          </cell>
          <cell r="C113" t="str">
            <v>212100--Accumulated amortization - Goodwill</v>
          </cell>
        </row>
        <row r="114">
          <cell r="A114">
            <v>212200</v>
          </cell>
          <cell r="C114" t="str">
            <v>212200--Accumulated amortization - Exploration and mining licenses</v>
          </cell>
        </row>
        <row r="115">
          <cell r="A115">
            <v>212300</v>
          </cell>
          <cell r="C115" t="str">
            <v>212300--Accumulated amortization - Software</v>
          </cell>
        </row>
        <row r="116">
          <cell r="A116">
            <v>212400</v>
          </cell>
          <cell r="C116" t="str">
            <v>212400--Accumulated amortization - Geological data</v>
          </cell>
        </row>
        <row r="117">
          <cell r="A117">
            <v>212900</v>
          </cell>
          <cell r="C117" t="str">
            <v>212900--Accumulated amortization - Other intangibles</v>
          </cell>
        </row>
        <row r="118">
          <cell r="A118">
            <v>221000</v>
          </cell>
          <cell r="C118" t="str">
            <v>221000--LT Investments in associates</v>
          </cell>
        </row>
        <row r="119">
          <cell r="A119">
            <v>222000</v>
          </cell>
          <cell r="C119" t="str">
            <v>222000--LT Investments in subsidiaries</v>
          </cell>
        </row>
        <row r="120">
          <cell r="A120">
            <v>223000</v>
          </cell>
          <cell r="C120" t="str">
            <v>223000--LT Investments in real estate</v>
          </cell>
        </row>
        <row r="121">
          <cell r="A121">
            <v>224000</v>
          </cell>
          <cell r="C121" t="str">
            <v>224000--LT Financial investments</v>
          </cell>
        </row>
        <row r="122">
          <cell r="A122">
            <v>229000</v>
          </cell>
          <cell r="C122" t="str">
            <v>229000--Other LT investments</v>
          </cell>
        </row>
        <row r="123">
          <cell r="A123">
            <v>231100</v>
          </cell>
          <cell r="C123" t="str">
            <v>231100--LT Accounts receivable - external</v>
          </cell>
        </row>
        <row r="124">
          <cell r="A124">
            <v>231201</v>
          </cell>
          <cell r="C124" t="str">
            <v>231201--LT Accounts receivable - intercompany - New CAML Mongolia LLC</v>
          </cell>
        </row>
        <row r="125">
          <cell r="A125">
            <v>231202</v>
          </cell>
          <cell r="C125" t="str">
            <v>231202--LT Accounts receivable - intercompany - MonResources</v>
          </cell>
        </row>
        <row r="126">
          <cell r="A126">
            <v>231203</v>
          </cell>
          <cell r="C126" t="str">
            <v>231203--LT Accounts receivable - intercompany - Zuunmod Uul LLC</v>
          </cell>
        </row>
        <row r="127">
          <cell r="A127">
            <v>231204</v>
          </cell>
          <cell r="C127" t="str">
            <v>231204--LT Accounts receivable - intercompany - Mongolian Silver Mountain LLC</v>
          </cell>
        </row>
        <row r="128">
          <cell r="A128">
            <v>231205</v>
          </cell>
          <cell r="C128" t="str">
            <v>231205--LT Accounts receivable - intercompany - Centra Asia Metals Ltd. (UK)</v>
          </cell>
        </row>
        <row r="129">
          <cell r="A129">
            <v>231206</v>
          </cell>
          <cell r="C129" t="str">
            <v>231206--LT Accounts receivable - intercompany - TOO Sary Kazna</v>
          </cell>
        </row>
        <row r="130">
          <cell r="A130">
            <v>232100</v>
          </cell>
          <cell r="C130" t="str">
            <v>232100--LT Employee loans</v>
          </cell>
        </row>
        <row r="131">
          <cell r="A131">
            <v>232200</v>
          </cell>
          <cell r="C131" t="str">
            <v>232200--LT Wage and salary advances</v>
          </cell>
        </row>
        <row r="132">
          <cell r="A132">
            <v>232900</v>
          </cell>
          <cell r="C132" t="str">
            <v>232900--LT Other receivables from individuals</v>
          </cell>
        </row>
        <row r="133">
          <cell r="A133">
            <v>233100</v>
          </cell>
          <cell r="C133" t="str">
            <v>233100--Long-term advances paid - external</v>
          </cell>
        </row>
        <row r="134">
          <cell r="A134">
            <v>233201</v>
          </cell>
          <cell r="C134" t="str">
            <v>233201--Long-term advances paid - intercompany - New CAML Mongolia LLC</v>
          </cell>
        </row>
        <row r="135">
          <cell r="A135">
            <v>233202</v>
          </cell>
          <cell r="C135" t="str">
            <v>233202--Long-term advances paid - intercompany - MonResources</v>
          </cell>
        </row>
        <row r="136">
          <cell r="A136">
            <v>233203</v>
          </cell>
          <cell r="C136" t="str">
            <v>233203--Long-term advances paid - intercompany - Zuunmod Uul LLC</v>
          </cell>
        </row>
        <row r="137">
          <cell r="A137">
            <v>233204</v>
          </cell>
          <cell r="C137" t="str">
            <v>233204--Long-term advances paid - intercompany - Mongolian Silver Mountain LLC</v>
          </cell>
        </row>
        <row r="138">
          <cell r="A138">
            <v>233205</v>
          </cell>
          <cell r="C138" t="str">
            <v>233205--Long-term advances paid - intercompany - Centra Asia Metals Ltd. (UK)</v>
          </cell>
        </row>
        <row r="139">
          <cell r="A139">
            <v>233206</v>
          </cell>
          <cell r="C139" t="str">
            <v>233206--Long-term advances paid - intercompany - TOO Sary Kazna</v>
          </cell>
        </row>
        <row r="140">
          <cell r="A140">
            <v>234100</v>
          </cell>
          <cell r="C140" t="str">
            <v>234100--Supplier receivables</v>
          </cell>
        </row>
        <row r="141">
          <cell r="A141">
            <v>234200</v>
          </cell>
          <cell r="C141" t="str">
            <v>234200--Claims receivable</v>
          </cell>
        </row>
        <row r="142">
          <cell r="A142">
            <v>234900</v>
          </cell>
          <cell r="C142" t="str">
            <v>234900--Other long-term receivables</v>
          </cell>
        </row>
        <row r="143">
          <cell r="A143">
            <v>240101</v>
          </cell>
          <cell r="C143" t="str">
            <v>240101--Direct labor - Gross Salary - Regular</v>
          </cell>
        </row>
        <row r="144">
          <cell r="A144">
            <v>240102</v>
          </cell>
          <cell r="C144" t="str">
            <v>240102--Direct labor - Gross Salary - Bonus</v>
          </cell>
        </row>
        <row r="145">
          <cell r="A145">
            <v>240103</v>
          </cell>
          <cell r="C145" t="str">
            <v>240103--Direct labor - Social Insurance - corporate</v>
          </cell>
        </row>
        <row r="146">
          <cell r="A146">
            <v>240104</v>
          </cell>
          <cell r="C146" t="str">
            <v>240104--Direct labor - Medical Insurance</v>
          </cell>
        </row>
        <row r="147">
          <cell r="A147">
            <v>240105</v>
          </cell>
          <cell r="C147" t="str">
            <v>240105--Direct labor - Recruitment expenses</v>
          </cell>
        </row>
        <row r="148">
          <cell r="A148">
            <v>240106</v>
          </cell>
          <cell r="C148" t="str">
            <v>240106--Direct labor - Relocation expenses</v>
          </cell>
        </row>
        <row r="149">
          <cell r="A149">
            <v>240107</v>
          </cell>
          <cell r="C149" t="str">
            <v>240107--Direct labor - Education expenses</v>
          </cell>
        </row>
        <row r="150">
          <cell r="A150">
            <v>240108</v>
          </cell>
          <cell r="C150" t="str">
            <v>240108--Direct labor - Contracted labor</v>
          </cell>
        </row>
        <row r="151">
          <cell r="A151">
            <v>240201</v>
          </cell>
          <cell r="C151" t="str">
            <v>240201--Mobilisation &amp; Travelling - Mobilisation</v>
          </cell>
        </row>
        <row r="152">
          <cell r="A152">
            <v>240202</v>
          </cell>
          <cell r="C152" t="str">
            <v>240202--Mobilisation &amp; Travelling - Tickets</v>
          </cell>
        </row>
        <row r="153">
          <cell r="A153">
            <v>240203</v>
          </cell>
          <cell r="C153" t="str">
            <v>240203--Mobilisation &amp; Travelling - Accommodation</v>
          </cell>
        </row>
        <row r="154">
          <cell r="A154">
            <v>240204</v>
          </cell>
          <cell r="C154" t="str">
            <v>240204--Mobilisation &amp; Travelling - Per Diem</v>
          </cell>
        </row>
        <row r="155">
          <cell r="A155">
            <v>240301</v>
          </cell>
          <cell r="C155" t="str">
            <v>240301--Supplies/Material/Maintenance - Fuel</v>
          </cell>
        </row>
        <row r="156">
          <cell r="A156">
            <v>240302</v>
          </cell>
          <cell r="C156" t="str">
            <v>240302--Supplies/Material/Maintenance - Oil/Lubricants</v>
          </cell>
        </row>
        <row r="157">
          <cell r="A157">
            <v>240303</v>
          </cell>
          <cell r="C157" t="str">
            <v>240303--Supplies/Material/Maintenance - Spare parts</v>
          </cell>
        </row>
        <row r="158">
          <cell r="A158">
            <v>240304</v>
          </cell>
          <cell r="C158" t="str">
            <v>240304--Supplies/Material/Maintenance - Tools</v>
          </cell>
        </row>
        <row r="159">
          <cell r="A159">
            <v>240305</v>
          </cell>
          <cell r="C159" t="str">
            <v>240305--Supplies/Material/Maintenance - Food/Catering</v>
          </cell>
        </row>
        <row r="160">
          <cell r="A160">
            <v>240306</v>
          </cell>
          <cell r="C160" t="str">
            <v>240306--Supplies/Material/Maintenance - Contracted Service - Vehicles</v>
          </cell>
        </row>
        <row r="161">
          <cell r="A161">
            <v>240307</v>
          </cell>
          <cell r="C161" t="str">
            <v>240307--Supplies/Material/Maintenance - Contracted Service - Other</v>
          </cell>
        </row>
        <row r="162">
          <cell r="A162">
            <v>240308</v>
          </cell>
          <cell r="C162" t="str">
            <v>240308--Supplies/Material/Maintenance - Office Supplies</v>
          </cell>
        </row>
        <row r="163">
          <cell r="A163">
            <v>240401</v>
          </cell>
          <cell r="C163" t="str">
            <v>240401--Communications/Internet - Fixed/Landlines</v>
          </cell>
        </row>
        <row r="164">
          <cell r="A164">
            <v>240402</v>
          </cell>
          <cell r="C164" t="str">
            <v>240402--Communications/Internet - Mobile communications</v>
          </cell>
        </row>
        <row r="165">
          <cell r="A165">
            <v>240403</v>
          </cell>
          <cell r="C165" t="str">
            <v>240403--Communications/Internet - Satellite communications</v>
          </cell>
        </row>
        <row r="166">
          <cell r="A166">
            <v>240404</v>
          </cell>
          <cell r="C166" t="str">
            <v>240404--Communications/Internet - Internet</v>
          </cell>
        </row>
        <row r="167">
          <cell r="A167">
            <v>240500</v>
          </cell>
          <cell r="C167" t="str">
            <v>240500--Trenching</v>
          </cell>
        </row>
        <row r="168">
          <cell r="A168">
            <v>240600</v>
          </cell>
          <cell r="C168" t="str">
            <v>240600--Topography/GIS/Geodetic</v>
          </cell>
        </row>
        <row r="169">
          <cell r="A169">
            <v>240700</v>
          </cell>
          <cell r="C169" t="str">
            <v>240700--Geophysics</v>
          </cell>
        </row>
        <row r="170">
          <cell r="A170">
            <v>240800</v>
          </cell>
          <cell r="C170" t="str">
            <v>240800--Drilling</v>
          </cell>
        </row>
        <row r="171">
          <cell r="A171">
            <v>240901</v>
          </cell>
          <cell r="C171" t="str">
            <v>240901--Sampling &amp; Assaying - Soil sampling</v>
          </cell>
        </row>
        <row r="172">
          <cell r="A172">
            <v>240902</v>
          </cell>
          <cell r="C172" t="str">
            <v>240902--Sampling &amp; Assaying - Core sampling</v>
          </cell>
        </row>
        <row r="173">
          <cell r="A173">
            <v>240903</v>
          </cell>
          <cell r="C173" t="str">
            <v>240903--Sampling &amp; Assaying - Assaying</v>
          </cell>
        </row>
        <row r="174">
          <cell r="A174">
            <v>241001</v>
          </cell>
          <cell r="C174" t="str">
            <v>241001--Lab tests - Metallurgical tests</v>
          </cell>
        </row>
        <row r="175">
          <cell r="A175">
            <v>241002</v>
          </cell>
          <cell r="C175" t="str">
            <v>241002--Lab tests - Other chemical tests</v>
          </cell>
        </row>
        <row r="176">
          <cell r="A176">
            <v>241003</v>
          </cell>
          <cell r="C176" t="str">
            <v>241003--Lab tests - Other lab tests</v>
          </cell>
        </row>
        <row r="177">
          <cell r="A177">
            <v>241101</v>
          </cell>
          <cell r="C177" t="str">
            <v>241101--Engineering/Geology - Engineering</v>
          </cell>
        </row>
        <row r="178">
          <cell r="A178">
            <v>241102</v>
          </cell>
          <cell r="C178" t="str">
            <v>241102--Engineering/Geology - Geology</v>
          </cell>
        </row>
        <row r="179">
          <cell r="A179">
            <v>241103</v>
          </cell>
          <cell r="C179" t="str">
            <v>241103--Engineering/Geology - Hidrology</v>
          </cell>
        </row>
        <row r="180">
          <cell r="A180">
            <v>241104</v>
          </cell>
          <cell r="C180" t="str">
            <v>241104--Engineering/Geology - Mineralogy</v>
          </cell>
        </row>
        <row r="181">
          <cell r="A181">
            <v>241200</v>
          </cell>
          <cell r="C181" t="str">
            <v>241200--Safety</v>
          </cell>
        </row>
        <row r="182">
          <cell r="A182">
            <v>241300</v>
          </cell>
          <cell r="C182" t="str">
            <v>241300--Environmental</v>
          </cell>
        </row>
        <row r="183">
          <cell r="A183">
            <v>241401</v>
          </cell>
          <cell r="C183" t="str">
            <v>241401--Other - Fees &amp; Licenses</v>
          </cell>
        </row>
        <row r="184">
          <cell r="A184">
            <v>241402</v>
          </cell>
          <cell r="C184" t="str">
            <v>241402--Other - Transportation</v>
          </cell>
        </row>
        <row r="185">
          <cell r="A185">
            <v>241403</v>
          </cell>
          <cell r="C185" t="str">
            <v>241403--Other - Hiring &amp; Leasing costs</v>
          </cell>
        </row>
        <row r="186">
          <cell r="A186">
            <v>241404</v>
          </cell>
          <cell r="C186" t="str">
            <v>241404--Other - Consultancy</v>
          </cell>
        </row>
        <row r="187">
          <cell r="A187">
            <v>241405</v>
          </cell>
          <cell r="C187" t="str">
            <v>241405--Other - Reserve Certification by State Cttee</v>
          </cell>
        </row>
        <row r="188">
          <cell r="A188">
            <v>241406</v>
          </cell>
          <cell r="C188" t="str">
            <v>241406--Other - Taxes</v>
          </cell>
        </row>
        <row r="189">
          <cell r="A189">
            <v>241407</v>
          </cell>
          <cell r="C189" t="str">
            <v>241407--Other - Other</v>
          </cell>
        </row>
        <row r="190">
          <cell r="A190" t="str">
            <v>241500</v>
          </cell>
          <cell r="C190" t="str">
            <v>241500--Geochemistry</v>
          </cell>
        </row>
        <row r="191">
          <cell r="A191">
            <v>251000</v>
          </cell>
          <cell r="C191" t="str">
            <v>251000--Deferred taxes</v>
          </cell>
        </row>
        <row r="192">
          <cell r="A192">
            <v>259000</v>
          </cell>
          <cell r="C192" t="str">
            <v>259000--Other deferred expenses</v>
          </cell>
        </row>
        <row r="193">
          <cell r="A193">
            <v>291000</v>
          </cell>
          <cell r="C193" t="str">
            <v>291000--Long-term prepaid expenses</v>
          </cell>
        </row>
        <row r="194">
          <cell r="A194">
            <v>292000</v>
          </cell>
          <cell r="C194" t="str">
            <v>292000--Assets under construction</v>
          </cell>
        </row>
        <row r="195">
          <cell r="A195">
            <v>299000</v>
          </cell>
          <cell r="C195" t="str">
            <v>299000--Other long-term assets</v>
          </cell>
        </row>
        <row r="196">
          <cell r="A196">
            <v>301000</v>
          </cell>
          <cell r="C196" t="str">
            <v>301000--Short-term bank loans</v>
          </cell>
        </row>
        <row r="197">
          <cell r="A197">
            <v>302100</v>
          </cell>
          <cell r="C197" t="str">
            <v xml:space="preserve">302100--Short-term non-bank loans - External </v>
          </cell>
        </row>
        <row r="198">
          <cell r="A198">
            <v>302201</v>
          </cell>
          <cell r="C198" t="str">
            <v>302201--Short-term non-bank loans - Intercompany - New CAML Mongolia LLC</v>
          </cell>
        </row>
        <row r="199">
          <cell r="A199">
            <v>302202</v>
          </cell>
          <cell r="C199" t="str">
            <v>302202--Short-term non-bank loans - Intercompany - MonResources</v>
          </cell>
        </row>
        <row r="200">
          <cell r="A200">
            <v>302203</v>
          </cell>
          <cell r="C200" t="str">
            <v>302203--Short-term non-bank loans - Intercompany - Zuunmod Uul LLC</v>
          </cell>
        </row>
        <row r="201">
          <cell r="A201">
            <v>302204</v>
          </cell>
          <cell r="C201" t="str">
            <v>302204--Short-term non-bank loans - Intercompany - Mongolian Silver Mountain LLC</v>
          </cell>
        </row>
        <row r="202">
          <cell r="A202">
            <v>302205</v>
          </cell>
          <cell r="C202" t="str">
            <v>302205--Short-term non-bank loans - Intercompany - Centra Asia Metals Ltd. (UK)</v>
          </cell>
        </row>
        <row r="203">
          <cell r="A203">
            <v>302206</v>
          </cell>
          <cell r="C203" t="str">
            <v>302206--Short-term non-bank loans - Intercompany - TOO Sary Kazna</v>
          </cell>
        </row>
        <row r="204">
          <cell r="A204">
            <v>303000</v>
          </cell>
          <cell r="C204" t="str">
            <v>303000--Short-term dividend payable</v>
          </cell>
        </row>
        <row r="205">
          <cell r="A205">
            <v>304000</v>
          </cell>
          <cell r="C205" t="str">
            <v>304000--Long-term financial liabilities - current element</v>
          </cell>
        </row>
        <row r="206">
          <cell r="A206">
            <v>305000</v>
          </cell>
          <cell r="C206" t="str">
            <v>305000--Other sShort-term financial liabilities</v>
          </cell>
        </row>
        <row r="207">
          <cell r="A207">
            <v>311100</v>
          </cell>
          <cell r="C207" t="str">
            <v>311100--Trade payables - external</v>
          </cell>
        </row>
        <row r="208">
          <cell r="A208">
            <v>311201</v>
          </cell>
          <cell r="C208" t="str">
            <v>311201--Trade payables - intercompany - New CAML Mongolia LLC</v>
          </cell>
        </row>
        <row r="209">
          <cell r="A209">
            <v>311202</v>
          </cell>
          <cell r="C209" t="str">
            <v>311202--Trade payables - intercompany - MonResources</v>
          </cell>
        </row>
        <row r="210">
          <cell r="A210">
            <v>311203</v>
          </cell>
          <cell r="C210" t="str">
            <v>311203--Trade payables - intercompany - Zuunmod Uul LLC</v>
          </cell>
        </row>
        <row r="211">
          <cell r="A211">
            <v>311204</v>
          </cell>
          <cell r="C211" t="str">
            <v>311204--Trade payables - intercompany - Mongolian Silver Mountain LLC</v>
          </cell>
        </row>
        <row r="212">
          <cell r="A212">
            <v>311205</v>
          </cell>
          <cell r="C212" t="str">
            <v>311205--Trade payables - intercompany - Centra Asia Metals Ltd. (UK)</v>
          </cell>
        </row>
        <row r="213">
          <cell r="A213">
            <v>311206</v>
          </cell>
          <cell r="C213" t="str">
            <v>311206--Trade payables - intercompany - TOO Sary Kazna</v>
          </cell>
        </row>
        <row r="214">
          <cell r="A214">
            <v>312100</v>
          </cell>
          <cell r="C214" t="str">
            <v>312100--Employee expense claims payable</v>
          </cell>
        </row>
        <row r="215">
          <cell r="A215">
            <v>312200</v>
          </cell>
          <cell r="C215" t="str">
            <v>312200--Payables to individual contractors</v>
          </cell>
        </row>
        <row r="216">
          <cell r="A216">
            <v>312300</v>
          </cell>
          <cell r="C216" t="str">
            <v>312300--Employee wages and salaries payable</v>
          </cell>
        </row>
        <row r="217">
          <cell r="A217">
            <v>312900</v>
          </cell>
          <cell r="C217" t="str">
            <v>312900--Other payables to individuals</v>
          </cell>
        </row>
        <row r="218">
          <cell r="A218">
            <v>313100</v>
          </cell>
          <cell r="C218" t="str">
            <v>313100--VAT payable</v>
          </cell>
        </row>
        <row r="219">
          <cell r="A219">
            <v>313200</v>
          </cell>
          <cell r="C219" t="str">
            <v>313200--Corporate income tax payable</v>
          </cell>
        </row>
        <row r="220">
          <cell r="A220">
            <v>313300</v>
          </cell>
          <cell r="C220" t="str">
            <v>313300--Social and health insurance payable</v>
          </cell>
        </row>
        <row r="221">
          <cell r="A221">
            <v>313400</v>
          </cell>
          <cell r="C221" t="str">
            <v>313400--Individual income tax payable</v>
          </cell>
        </row>
        <row r="222">
          <cell r="A222">
            <v>313500</v>
          </cell>
          <cell r="C222" t="str">
            <v>313500--Vehicle tax payable</v>
          </cell>
        </row>
        <row r="223">
          <cell r="A223">
            <v>313600</v>
          </cell>
          <cell r="C223" t="str">
            <v>313600--Property tax - real estate - payable</v>
          </cell>
        </row>
        <row r="224">
          <cell r="A224">
            <v>313900</v>
          </cell>
          <cell r="C224" t="str">
            <v>313900--Other taxes payable</v>
          </cell>
        </row>
        <row r="225">
          <cell r="A225">
            <v>314100</v>
          </cell>
          <cell r="C225" t="str">
            <v>314100--Short-term advances received - external</v>
          </cell>
        </row>
        <row r="226">
          <cell r="A226">
            <v>314201</v>
          </cell>
          <cell r="C226" t="str">
            <v>314201--Short-term advances received - intercompany - New CAML Mongolia LLC</v>
          </cell>
        </row>
        <row r="227">
          <cell r="A227">
            <v>314202</v>
          </cell>
          <cell r="C227" t="str">
            <v>314202--Short-term advances received - intercompany - MonResources</v>
          </cell>
        </row>
        <row r="228">
          <cell r="A228">
            <v>314203</v>
          </cell>
          <cell r="C228" t="str">
            <v>314203--Short-term advances received - intercompany - Zuunmod Uul LLC</v>
          </cell>
        </row>
        <row r="229">
          <cell r="A229">
            <v>314204</v>
          </cell>
          <cell r="C229" t="str">
            <v>314204--Short-term advances received - intercompany - Mongolian Silver Mountain LLC</v>
          </cell>
        </row>
        <row r="230">
          <cell r="A230">
            <v>314205</v>
          </cell>
          <cell r="C230" t="str">
            <v>314205--Short-term advances received - intercompany - Centra Asia Metals Ltd. (UK)</v>
          </cell>
        </row>
        <row r="231">
          <cell r="A231">
            <v>314206</v>
          </cell>
          <cell r="C231" t="str">
            <v>314206--Short-term advances received - intercompany - TOO Sary Kazna</v>
          </cell>
        </row>
        <row r="232">
          <cell r="A232">
            <v>315100</v>
          </cell>
          <cell r="C232" t="str">
            <v>315100--Customer returns payable</v>
          </cell>
        </row>
        <row r="233">
          <cell r="A233">
            <v>315200</v>
          </cell>
          <cell r="C233" t="str">
            <v>315200--Claims payable</v>
          </cell>
        </row>
        <row r="234">
          <cell r="A234">
            <v>315900</v>
          </cell>
          <cell r="C234" t="str">
            <v>315900--Other short-term payables</v>
          </cell>
        </row>
        <row r="235">
          <cell r="A235">
            <v>320000</v>
          </cell>
          <cell r="C235" t="str">
            <v>320000--Unearned income</v>
          </cell>
        </row>
        <row r="236">
          <cell r="A236">
            <v>331000</v>
          </cell>
          <cell r="C236" t="str">
            <v>331000--Provisions - Short-term waranty liabilities</v>
          </cell>
        </row>
        <row r="237">
          <cell r="A237">
            <v>332000</v>
          </cell>
          <cell r="C237" t="str">
            <v>332000--Provision for legal claims</v>
          </cell>
        </row>
        <row r="238">
          <cell r="A238">
            <v>339000</v>
          </cell>
          <cell r="C238" t="str">
            <v>339000--Other provisions</v>
          </cell>
        </row>
        <row r="239">
          <cell r="A239">
            <v>341000</v>
          </cell>
          <cell r="C239" t="str">
            <v>341000--Deferred income</v>
          </cell>
        </row>
        <row r="240">
          <cell r="A240">
            <v>342000</v>
          </cell>
          <cell r="C240" t="str">
            <v>342000--Accruals</v>
          </cell>
        </row>
        <row r="241">
          <cell r="A241">
            <v>349000</v>
          </cell>
          <cell r="C241" t="str">
            <v>349000--Other short-term liabilities</v>
          </cell>
        </row>
        <row r="242">
          <cell r="A242">
            <v>351000</v>
          </cell>
          <cell r="C242" t="str">
            <v>351000--Long-term bank loans</v>
          </cell>
        </row>
        <row r="243">
          <cell r="A243">
            <v>352100</v>
          </cell>
          <cell r="C243" t="str">
            <v>352100--Long-term non-bank loans - external</v>
          </cell>
        </row>
        <row r="244">
          <cell r="A244">
            <v>352201</v>
          </cell>
          <cell r="C244" t="str">
            <v>352201--Long-term non-bank loans - intercompany - New CAML Mongolia LLC</v>
          </cell>
        </row>
        <row r="245">
          <cell r="A245">
            <v>352202</v>
          </cell>
          <cell r="C245" t="str">
            <v>352202--Long-term non-bank loans - intercompany - MonResources</v>
          </cell>
        </row>
        <row r="246">
          <cell r="A246">
            <v>352203</v>
          </cell>
          <cell r="C246" t="str">
            <v>352203--Long-term non-bank loans - intercompany - Zuunmod Uul LLC</v>
          </cell>
        </row>
        <row r="247">
          <cell r="A247">
            <v>352204</v>
          </cell>
          <cell r="C247" t="str">
            <v>352204--Long-term non-bank loans - intercompany - Mongolian Silver Mountain LLC</v>
          </cell>
        </row>
        <row r="248">
          <cell r="A248">
            <v>352205</v>
          </cell>
          <cell r="C248" t="str">
            <v>352205--Long-term non-bank loans - intercompany - Centra Asia Metals Ltd. (UK)</v>
          </cell>
        </row>
        <row r="249">
          <cell r="A249">
            <v>352206</v>
          </cell>
          <cell r="C249" t="str">
            <v>352206--Long-term non-bank loans - intercompany - TOO Sary Kazna</v>
          </cell>
        </row>
        <row r="250">
          <cell r="A250">
            <v>359000</v>
          </cell>
          <cell r="C250" t="str">
            <v>359000--Other long-term financial liability</v>
          </cell>
        </row>
        <row r="251">
          <cell r="A251">
            <v>361100</v>
          </cell>
          <cell r="C251" t="str">
            <v>361100--Long-term accounts payable - external</v>
          </cell>
        </row>
        <row r="252">
          <cell r="A252">
            <v>361201</v>
          </cell>
          <cell r="C252" t="str">
            <v>361201--Long-term accounts payable - intercompany - New CAML Mongolia LLC</v>
          </cell>
        </row>
        <row r="253">
          <cell r="A253">
            <v>361202</v>
          </cell>
          <cell r="C253" t="str">
            <v>361202--Long-term accounts payable - intercompany - MonResources</v>
          </cell>
        </row>
        <row r="254">
          <cell r="A254">
            <v>361203</v>
          </cell>
          <cell r="C254" t="str">
            <v>361203--Long-term accounts payable - intercompany - Zuunmod Uul LLC</v>
          </cell>
        </row>
        <row r="255">
          <cell r="A255">
            <v>361204</v>
          </cell>
          <cell r="C255" t="str">
            <v>361204--Long-term accounts payable - intercompany - Mongolian Silver Mountain LLC</v>
          </cell>
        </row>
        <row r="256">
          <cell r="A256">
            <v>361205</v>
          </cell>
          <cell r="C256" t="str">
            <v>361205--Long-term accounts payable - intercompany - Centra Asia Metals Ltd. (UK)</v>
          </cell>
        </row>
        <row r="257">
          <cell r="A257">
            <v>361206</v>
          </cell>
          <cell r="C257" t="str">
            <v>361206--Long-term accounts payable - intercompany - TOO Sary Kazna</v>
          </cell>
        </row>
        <row r="258">
          <cell r="A258">
            <v>362000</v>
          </cell>
          <cell r="C258" t="str">
            <v>362000--LT Employee and other individual payables</v>
          </cell>
        </row>
        <row r="259">
          <cell r="A259">
            <v>363000</v>
          </cell>
          <cell r="C259" t="str">
            <v>363000--Long-term taxes payable</v>
          </cell>
        </row>
        <row r="260">
          <cell r="A260">
            <v>364100</v>
          </cell>
          <cell r="C260" t="str">
            <v>364100--Long-term advances - external</v>
          </cell>
        </row>
        <row r="261">
          <cell r="A261">
            <v>364201</v>
          </cell>
          <cell r="C261" t="str">
            <v>364201--Long-term advances - intercompany - New CAML Mongolia LLC</v>
          </cell>
        </row>
        <row r="262">
          <cell r="A262">
            <v>364202</v>
          </cell>
          <cell r="C262" t="str">
            <v>364202--Long-term advances - intercompany - MonResources</v>
          </cell>
        </row>
        <row r="263">
          <cell r="A263">
            <v>364203</v>
          </cell>
          <cell r="C263" t="str">
            <v>364203--Long-term advances - intercompany - Zuunmod Uul LLC</v>
          </cell>
        </row>
        <row r="264">
          <cell r="A264">
            <v>364204</v>
          </cell>
          <cell r="C264" t="str">
            <v>364204--Long-term advances - intercompany - Mongolian Silver Mountain LLC</v>
          </cell>
        </row>
        <row r="265">
          <cell r="A265">
            <v>364205</v>
          </cell>
          <cell r="C265" t="str">
            <v>364205--Long-term advances - intercompany - Centra Asia Metals Ltd. (UK)</v>
          </cell>
        </row>
        <row r="266">
          <cell r="A266">
            <v>364206</v>
          </cell>
          <cell r="C266" t="str">
            <v>364206--Long-term advances - intercompany - TOO Sary Kazna</v>
          </cell>
        </row>
        <row r="267">
          <cell r="A267">
            <v>369100</v>
          </cell>
          <cell r="C267" t="str">
            <v>369100--LT Customer returns payable</v>
          </cell>
        </row>
        <row r="268">
          <cell r="A268">
            <v>369200</v>
          </cell>
          <cell r="C268" t="str">
            <v>369200--LT Claims payable</v>
          </cell>
        </row>
        <row r="269">
          <cell r="A269">
            <v>369900</v>
          </cell>
          <cell r="C269" t="str">
            <v>369900--Other long-term payables</v>
          </cell>
        </row>
        <row r="270">
          <cell r="A270">
            <v>371000</v>
          </cell>
          <cell r="C270" t="str">
            <v>371000--Long-term provision</v>
          </cell>
        </row>
        <row r="271">
          <cell r="A271">
            <v>372000</v>
          </cell>
          <cell r="C271" t="str">
            <v>372000--Long-term accruals</v>
          </cell>
        </row>
        <row r="272">
          <cell r="A272">
            <v>381000</v>
          </cell>
          <cell r="C272" t="str">
            <v>381000--Long-term deferred income</v>
          </cell>
        </row>
        <row r="273">
          <cell r="A273">
            <v>389000</v>
          </cell>
          <cell r="C273" t="str">
            <v>389000--Other long-term liabilities</v>
          </cell>
        </row>
        <row r="274">
          <cell r="A274">
            <v>390000</v>
          </cell>
          <cell r="C274" t="str">
            <v>390000--Minority interest payable</v>
          </cell>
        </row>
        <row r="275">
          <cell r="A275">
            <v>411100</v>
          </cell>
          <cell r="C275" t="str">
            <v>411100--Share capital - charter - paid</v>
          </cell>
        </row>
        <row r="276">
          <cell r="A276">
            <v>411200</v>
          </cell>
          <cell r="C276" t="str">
            <v>411200--Share capital - charter - owed</v>
          </cell>
        </row>
        <row r="277">
          <cell r="A277">
            <v>412000</v>
          </cell>
          <cell r="C277" t="str">
            <v>412000--Share premium</v>
          </cell>
        </row>
        <row r="278">
          <cell r="A278">
            <v>413100</v>
          </cell>
          <cell r="C278" t="str">
            <v>413100--profit - current year</v>
          </cell>
        </row>
        <row r="279">
          <cell r="A279">
            <v>413200</v>
          </cell>
          <cell r="C279" t="str">
            <v>413200--profit - adjustment due to change of a/c policy</v>
          </cell>
        </row>
        <row r="280">
          <cell r="A280">
            <v>413300</v>
          </cell>
          <cell r="C280" t="str">
            <v>413300--profit - brought forward</v>
          </cell>
        </row>
        <row r="281">
          <cell r="A281">
            <v>414000</v>
          </cell>
          <cell r="C281" t="str">
            <v>414000--Dividends</v>
          </cell>
        </row>
        <row r="282">
          <cell r="A282">
            <v>415000</v>
          </cell>
          <cell r="C282" t="str">
            <v>415000--Restricted reserves</v>
          </cell>
        </row>
        <row r="283">
          <cell r="A283">
            <v>416000</v>
          </cell>
          <cell r="C283" t="str">
            <v>416000--Cumulative Translation Adjustment (CTA)</v>
          </cell>
        </row>
        <row r="284">
          <cell r="A284">
            <v>417000</v>
          </cell>
          <cell r="C284" t="str">
            <v>417000--Revaluation surplus</v>
          </cell>
        </row>
        <row r="285">
          <cell r="A285">
            <v>511100</v>
          </cell>
          <cell r="C285" t="str">
            <v>511100--External sales - Sales of gold</v>
          </cell>
        </row>
        <row r="286">
          <cell r="A286">
            <v>511200</v>
          </cell>
          <cell r="C286" t="str">
            <v>511200--External sales - Sales of copper</v>
          </cell>
        </row>
        <row r="287">
          <cell r="A287">
            <v>511300</v>
          </cell>
          <cell r="C287" t="str">
            <v>511300--External sales - Sales of molibdenum</v>
          </cell>
        </row>
        <row r="288">
          <cell r="A288">
            <v>511400</v>
          </cell>
          <cell r="C288" t="str">
            <v>511400--External sales - Sales of silver</v>
          </cell>
        </row>
        <row r="289">
          <cell r="A289">
            <v>511900</v>
          </cell>
          <cell r="C289" t="str">
            <v>511900--External sales - Other</v>
          </cell>
        </row>
        <row r="290">
          <cell r="A290">
            <v>512100</v>
          </cell>
          <cell r="C290" t="str">
            <v>512100--IC sales - Sales of gold</v>
          </cell>
        </row>
        <row r="291">
          <cell r="A291">
            <v>512200</v>
          </cell>
          <cell r="C291" t="str">
            <v>512200--IC sales - Sales of copper</v>
          </cell>
        </row>
        <row r="292">
          <cell r="A292">
            <v>512300</v>
          </cell>
          <cell r="C292" t="str">
            <v>512300--IC sales - Sales of molibdenum</v>
          </cell>
        </row>
        <row r="293">
          <cell r="A293">
            <v>512400</v>
          </cell>
          <cell r="C293" t="str">
            <v>512400--IC sales - Sales of silver</v>
          </cell>
        </row>
        <row r="294">
          <cell r="A294">
            <v>512900</v>
          </cell>
          <cell r="C294" t="str">
            <v>512900--IC sales - Other</v>
          </cell>
        </row>
        <row r="295">
          <cell r="A295">
            <v>521100</v>
          </cell>
          <cell r="C295" t="str">
            <v>521100--Sales deduction - Sales of gold</v>
          </cell>
        </row>
        <row r="296">
          <cell r="A296">
            <v>521200</v>
          </cell>
          <cell r="C296" t="str">
            <v>521200--Sales deduction - Sales of copper</v>
          </cell>
        </row>
        <row r="297">
          <cell r="A297">
            <v>521300</v>
          </cell>
          <cell r="C297" t="str">
            <v>521300--Sales deduction - Sales of molibdenum</v>
          </cell>
        </row>
        <row r="298">
          <cell r="A298">
            <v>521400</v>
          </cell>
          <cell r="C298" t="str">
            <v>521400--Sales deduction - Sales of silver</v>
          </cell>
        </row>
        <row r="299">
          <cell r="A299">
            <v>521900</v>
          </cell>
          <cell r="C299" t="str">
            <v>521900--Sales deduction - Other</v>
          </cell>
        </row>
        <row r="300">
          <cell r="A300">
            <v>522100</v>
          </cell>
          <cell r="C300" t="str">
            <v>522100--Sales discounts - Sales of gold</v>
          </cell>
        </row>
        <row r="301">
          <cell r="A301">
            <v>522200</v>
          </cell>
          <cell r="C301" t="str">
            <v>522200--Sales discounts - Sales of copper</v>
          </cell>
        </row>
        <row r="302">
          <cell r="A302">
            <v>522300</v>
          </cell>
          <cell r="C302" t="str">
            <v>522300--Sales discounts - Sales of molibdenum</v>
          </cell>
        </row>
        <row r="303">
          <cell r="A303">
            <v>522400</v>
          </cell>
          <cell r="C303" t="str">
            <v>522400--Sales discounts - Sales of silver</v>
          </cell>
        </row>
        <row r="304">
          <cell r="A304">
            <v>522900</v>
          </cell>
          <cell r="C304" t="str">
            <v>522900--Sales discounts - Other</v>
          </cell>
        </row>
        <row r="305">
          <cell r="A305">
            <v>531000</v>
          </cell>
          <cell r="C305" t="str">
            <v>531000--Smelting and refining costs - Transportation</v>
          </cell>
        </row>
        <row r="306">
          <cell r="A306">
            <v>532000</v>
          </cell>
          <cell r="C306" t="str">
            <v>532000--Smelting and refining costs - Treatment charges</v>
          </cell>
        </row>
        <row r="307">
          <cell r="A307">
            <v>533000</v>
          </cell>
          <cell r="C307" t="str">
            <v>533000--Smelting and refining costs - Refining costs</v>
          </cell>
        </row>
        <row r="308">
          <cell r="A308">
            <v>534000</v>
          </cell>
          <cell r="C308" t="str">
            <v>534000--Smelting and refining costs - insurance</v>
          </cell>
        </row>
        <row r="309">
          <cell r="A309">
            <v>535000</v>
          </cell>
          <cell r="C309" t="str">
            <v>535000--Smelting and refining costs - Smelter return</v>
          </cell>
        </row>
        <row r="310">
          <cell r="A310">
            <v>539000</v>
          </cell>
          <cell r="C310" t="str">
            <v>539000--Smelting and refining costs - Other</v>
          </cell>
        </row>
        <row r="311">
          <cell r="A311">
            <v>611000</v>
          </cell>
          <cell r="C311" t="str">
            <v>611000--Cost of goods sold - Mining</v>
          </cell>
        </row>
        <row r="312">
          <cell r="A312">
            <v>612000</v>
          </cell>
          <cell r="C312" t="str">
            <v>612000--Cost of goods sold - Processing</v>
          </cell>
        </row>
        <row r="313">
          <cell r="A313">
            <v>613000</v>
          </cell>
          <cell r="C313" t="str">
            <v>613000--Cost of goods sold - By-product credit</v>
          </cell>
        </row>
        <row r="314">
          <cell r="A314">
            <v>618000</v>
          </cell>
          <cell r="C314" t="str">
            <v>618000--Cost of goods sold - Cost of purchased goods sold</v>
          </cell>
        </row>
        <row r="315">
          <cell r="A315">
            <v>619000</v>
          </cell>
          <cell r="C315" t="str">
            <v>619000--Cost of goods sold - Other</v>
          </cell>
        </row>
        <row r="316">
          <cell r="A316">
            <v>700101</v>
          </cell>
          <cell r="C316" t="str">
            <v>700101--Labor - Gross Salary - Regular</v>
          </cell>
        </row>
        <row r="317">
          <cell r="A317">
            <v>700102</v>
          </cell>
          <cell r="C317" t="str">
            <v>700102--Labor - Gross Salary - Bonus</v>
          </cell>
        </row>
        <row r="318">
          <cell r="A318">
            <v>700103</v>
          </cell>
          <cell r="C318" t="str">
            <v>700103--Labor - Social Insurance - corporate</v>
          </cell>
        </row>
        <row r="319">
          <cell r="A319">
            <v>700104</v>
          </cell>
          <cell r="C319" t="str">
            <v>700104--Labor - Medical Insurance</v>
          </cell>
        </row>
        <row r="320">
          <cell r="A320">
            <v>700105</v>
          </cell>
          <cell r="C320" t="str">
            <v>700105--Labor - Recruitment expenses</v>
          </cell>
        </row>
        <row r="321">
          <cell r="A321">
            <v>700106</v>
          </cell>
          <cell r="C321" t="str">
            <v>700106--Labor - Relocation expenses</v>
          </cell>
        </row>
        <row r="322">
          <cell r="A322">
            <v>700107</v>
          </cell>
          <cell r="C322" t="str">
            <v>700107--Labor - Education expenses</v>
          </cell>
        </row>
        <row r="323">
          <cell r="A323">
            <v>700108</v>
          </cell>
          <cell r="C323" t="str">
            <v>700108--Labor - Contracted labor</v>
          </cell>
        </row>
        <row r="324">
          <cell r="A324">
            <v>700201</v>
          </cell>
          <cell r="C324" t="str">
            <v>700201--Traveling - Tickets</v>
          </cell>
        </row>
        <row r="325">
          <cell r="A325">
            <v>700202</v>
          </cell>
          <cell r="C325" t="str">
            <v>700202--Traveling - Accommodation</v>
          </cell>
        </row>
        <row r="326">
          <cell r="A326">
            <v>700203</v>
          </cell>
          <cell r="C326" t="str">
            <v>700203--Traveling - Per Diem</v>
          </cell>
        </row>
        <row r="327">
          <cell r="A327">
            <v>700301</v>
          </cell>
          <cell r="C327" t="str">
            <v>700301--Supplies/Material/Maintenance - Fuel</v>
          </cell>
        </row>
        <row r="328">
          <cell r="A328">
            <v>700302</v>
          </cell>
          <cell r="C328" t="str">
            <v>700302--Supplies/Material/Maintenance - Oil/Lubricants</v>
          </cell>
        </row>
        <row r="329">
          <cell r="A329">
            <v>700303</v>
          </cell>
          <cell r="C329" t="str">
            <v>700303--Supplies/Material/Maintenance - Spare parts</v>
          </cell>
        </row>
        <row r="330">
          <cell r="A330">
            <v>700304</v>
          </cell>
          <cell r="C330" t="str">
            <v>700304--Supplies/Material/Maintenance - Tools</v>
          </cell>
        </row>
        <row r="331">
          <cell r="A331">
            <v>700305</v>
          </cell>
          <cell r="C331" t="str">
            <v>700305--Supplies/Material/Maintenance - Food/Catering</v>
          </cell>
        </row>
        <row r="332">
          <cell r="A332">
            <v>700306</v>
          </cell>
          <cell r="C332" t="str">
            <v>700306--Supplies/Material/Maintenance - Contracted Service - Vehicles</v>
          </cell>
        </row>
        <row r="333">
          <cell r="A333">
            <v>700307</v>
          </cell>
          <cell r="C333" t="str">
            <v>700307--Supplies/Material/Maintenance - Contracted Service - Other</v>
          </cell>
        </row>
        <row r="334">
          <cell r="A334">
            <v>700308</v>
          </cell>
          <cell r="C334" t="str">
            <v>700308--Supplies/Material/Maintenance - Office Supplies</v>
          </cell>
        </row>
        <row r="335">
          <cell r="A335">
            <v>700401</v>
          </cell>
          <cell r="C335" t="str">
            <v>700401--Rent/Power/Utilities - Office</v>
          </cell>
        </row>
        <row r="336">
          <cell r="A336">
            <v>700402</v>
          </cell>
          <cell r="C336" t="str">
            <v>700402--Rent/Power/Utilities - Apartment</v>
          </cell>
        </row>
        <row r="337">
          <cell r="A337">
            <v>700403</v>
          </cell>
          <cell r="C337" t="str">
            <v>700403--Rent/Power/Utilities - Vehicles</v>
          </cell>
        </row>
        <row r="338">
          <cell r="A338">
            <v>700501</v>
          </cell>
          <cell r="C338" t="str">
            <v>700501--Consulting/Legal/Audit/Accounting - Legal</v>
          </cell>
        </row>
        <row r="339">
          <cell r="A339">
            <v>700502</v>
          </cell>
          <cell r="C339" t="str">
            <v>700502--Consulting/Legal/Audit/Accounting - Audit</v>
          </cell>
        </row>
        <row r="340">
          <cell r="A340">
            <v>700503</v>
          </cell>
          <cell r="C340" t="str">
            <v>700503--Consulting/Legal/Audit/Accounting - Accounting</v>
          </cell>
        </row>
        <row r="341">
          <cell r="A341">
            <v>700601</v>
          </cell>
          <cell r="C341" t="str">
            <v>700601--Communications/Internet - Fixed/Landlines</v>
          </cell>
        </row>
        <row r="342">
          <cell r="A342">
            <v>700602</v>
          </cell>
          <cell r="C342" t="str">
            <v>700602--Communications/Internet - Mobile communications</v>
          </cell>
        </row>
        <row r="343">
          <cell r="A343">
            <v>700603</v>
          </cell>
          <cell r="C343" t="str">
            <v>700603--Communications/Internet - Satellite communications</v>
          </cell>
        </row>
        <row r="344">
          <cell r="A344">
            <v>700604</v>
          </cell>
          <cell r="C344" t="str">
            <v>700604--Communications/Internet - Internet</v>
          </cell>
        </row>
        <row r="345">
          <cell r="A345">
            <v>700700</v>
          </cell>
          <cell r="C345" t="str">
            <v>700700--Printing/Reproduction</v>
          </cell>
        </row>
        <row r="346">
          <cell r="A346">
            <v>700800</v>
          </cell>
          <cell r="C346" t="str">
            <v>700800--Books/Subscription</v>
          </cell>
        </row>
        <row r="347">
          <cell r="A347">
            <v>700901</v>
          </cell>
          <cell r="C347" t="str">
            <v>700901--Marketing/Representation - Marketing and Events</v>
          </cell>
        </row>
        <row r="348">
          <cell r="A348">
            <v>700902</v>
          </cell>
          <cell r="C348" t="str">
            <v>700902--Marketing/Representation - Meals/Entertainment</v>
          </cell>
        </row>
        <row r="349">
          <cell r="A349">
            <v>700903</v>
          </cell>
          <cell r="C349" t="str">
            <v>700903--Marketing/Representation - Gifts/Gratuities</v>
          </cell>
        </row>
        <row r="350">
          <cell r="A350">
            <v>701000</v>
          </cell>
          <cell r="C350" t="str">
            <v>701000--Postage/Courier</v>
          </cell>
        </row>
        <row r="351">
          <cell r="A351">
            <v>701100</v>
          </cell>
          <cell r="C351" t="str">
            <v>701100--Bank charges</v>
          </cell>
        </row>
        <row r="352">
          <cell r="A352">
            <v>701200</v>
          </cell>
          <cell r="C352" t="str">
            <v>701200--Licenses/Permits</v>
          </cell>
        </row>
        <row r="353">
          <cell r="A353">
            <v>701300</v>
          </cell>
          <cell r="C353" t="str">
            <v>701300--Depreciation and amortization</v>
          </cell>
        </row>
        <row r="354">
          <cell r="A354">
            <v>701400</v>
          </cell>
          <cell r="C354" t="str">
            <v>701400--Management fees</v>
          </cell>
        </row>
        <row r="355">
          <cell r="A355">
            <v>701500</v>
          </cell>
          <cell r="C355" t="str">
            <v>701500--Taxes</v>
          </cell>
        </row>
        <row r="356">
          <cell r="A356">
            <v>701600</v>
          </cell>
          <cell r="C356" t="str">
            <v>701600--Other</v>
          </cell>
        </row>
        <row r="357">
          <cell r="A357">
            <v>710101</v>
          </cell>
          <cell r="C357" t="str">
            <v>710101--Labor - Gross Salary - Regular</v>
          </cell>
        </row>
        <row r="358">
          <cell r="A358">
            <v>710102</v>
          </cell>
          <cell r="C358" t="str">
            <v>710102--Labor - Gross Salary - Bonus</v>
          </cell>
        </row>
        <row r="359">
          <cell r="A359">
            <v>710103</v>
          </cell>
          <cell r="C359" t="str">
            <v>710103--Labor - Social Insurance - corporate</v>
          </cell>
        </row>
        <row r="360">
          <cell r="A360">
            <v>710104</v>
          </cell>
          <cell r="C360" t="str">
            <v>710104--Labor - Medical Insurance</v>
          </cell>
        </row>
        <row r="361">
          <cell r="A361">
            <v>710105</v>
          </cell>
          <cell r="C361" t="str">
            <v>710105--Labor - Recruitment expenses</v>
          </cell>
        </row>
        <row r="362">
          <cell r="A362">
            <v>710106</v>
          </cell>
          <cell r="C362" t="str">
            <v>710106--Labor - Relocation expenses</v>
          </cell>
        </row>
        <row r="363">
          <cell r="A363">
            <v>710107</v>
          </cell>
          <cell r="C363" t="str">
            <v>710107--Labor - Education expenses</v>
          </cell>
        </row>
        <row r="364">
          <cell r="A364">
            <v>710108</v>
          </cell>
          <cell r="C364" t="str">
            <v>710108--Labor - Contracted labor</v>
          </cell>
        </row>
        <row r="365">
          <cell r="A365">
            <v>710201</v>
          </cell>
          <cell r="C365" t="str">
            <v>710201--Traveling - Tickets</v>
          </cell>
        </row>
        <row r="366">
          <cell r="A366">
            <v>710202</v>
          </cell>
          <cell r="C366" t="str">
            <v>710202--Traveling - Accommodation</v>
          </cell>
        </row>
        <row r="367">
          <cell r="A367">
            <v>710203</v>
          </cell>
          <cell r="C367" t="str">
            <v>710203--Traveling - Per Diem</v>
          </cell>
        </row>
        <row r="368">
          <cell r="A368">
            <v>710301</v>
          </cell>
          <cell r="C368" t="str">
            <v>710301--Supplies/Material/Maintenance - Fuel</v>
          </cell>
        </row>
        <row r="369">
          <cell r="A369">
            <v>710302</v>
          </cell>
          <cell r="C369" t="str">
            <v>710302--Supplies/Material/Maintenance - Oil/Lubricants</v>
          </cell>
        </row>
        <row r="370">
          <cell r="A370">
            <v>710303</v>
          </cell>
          <cell r="C370" t="str">
            <v>710303--Supplies/Material/Maintenance - Spare parts</v>
          </cell>
        </row>
        <row r="371">
          <cell r="A371">
            <v>710304</v>
          </cell>
          <cell r="C371" t="str">
            <v>710304--Supplies/Material/Maintenance - Tools</v>
          </cell>
        </row>
        <row r="372">
          <cell r="A372">
            <v>710305</v>
          </cell>
          <cell r="C372" t="str">
            <v>710305--Supplies/Material/Maintenance - Food/Catering</v>
          </cell>
        </row>
        <row r="373">
          <cell r="A373">
            <v>710306</v>
          </cell>
          <cell r="C373" t="str">
            <v>710306--Supplies/Material/Maintenance - Contracted Service - Vehicles</v>
          </cell>
        </row>
        <row r="374">
          <cell r="A374">
            <v>710307</v>
          </cell>
          <cell r="C374" t="str">
            <v>710307--Supplies/Material/Maintenance - Contracted Service - Other</v>
          </cell>
        </row>
        <row r="375">
          <cell r="A375">
            <v>710308</v>
          </cell>
          <cell r="C375" t="str">
            <v>710308--Supplies/Material/Maintenance - Office Supplies</v>
          </cell>
        </row>
        <row r="376">
          <cell r="A376">
            <v>710401</v>
          </cell>
          <cell r="C376" t="str">
            <v>710401--Rent/Power/Utilities - Office</v>
          </cell>
        </row>
        <row r="377">
          <cell r="A377">
            <v>710402</v>
          </cell>
          <cell r="C377" t="str">
            <v>710402--Rent/Power/Utilities - Apartment</v>
          </cell>
        </row>
        <row r="378">
          <cell r="A378">
            <v>710403</v>
          </cell>
          <cell r="C378" t="str">
            <v>710403--Rent/Power/Utilities - Vehicles</v>
          </cell>
        </row>
        <row r="379">
          <cell r="A379">
            <v>710501</v>
          </cell>
          <cell r="C379" t="str">
            <v>710501--Consulting/Legal/Audit/Accounting - Legal</v>
          </cell>
        </row>
        <row r="380">
          <cell r="A380">
            <v>710502</v>
          </cell>
          <cell r="C380" t="str">
            <v>710502--Consulting/Legal/Audit/Accounting - Audit</v>
          </cell>
        </row>
        <row r="381">
          <cell r="A381">
            <v>710503</v>
          </cell>
          <cell r="C381" t="str">
            <v>710503--Consulting/Legal/Audit/Accounting - Accounting</v>
          </cell>
        </row>
        <row r="382">
          <cell r="A382">
            <v>710601</v>
          </cell>
          <cell r="C382" t="str">
            <v>710601--Communications/Internet - Fixed/Landlines</v>
          </cell>
        </row>
        <row r="383">
          <cell r="A383">
            <v>710602</v>
          </cell>
          <cell r="C383" t="str">
            <v>710602--Communications/Internet - Mobile communications</v>
          </cell>
        </row>
        <row r="384">
          <cell r="A384">
            <v>710603</v>
          </cell>
          <cell r="C384" t="str">
            <v>710603--Communications/Internet - Satellite communications</v>
          </cell>
        </row>
        <row r="385">
          <cell r="A385">
            <v>710604</v>
          </cell>
          <cell r="C385" t="str">
            <v>710604--Communications/Internet - Internet</v>
          </cell>
        </row>
        <row r="386">
          <cell r="A386">
            <v>710700</v>
          </cell>
          <cell r="C386" t="str">
            <v>710700--Printing/Reproduction</v>
          </cell>
        </row>
        <row r="387">
          <cell r="A387">
            <v>710800</v>
          </cell>
          <cell r="C387" t="str">
            <v>710800--Books/Subscription</v>
          </cell>
        </row>
        <row r="388">
          <cell r="A388">
            <v>710901</v>
          </cell>
          <cell r="C388" t="str">
            <v>710901--Marketing/Representation - Marketing and Events</v>
          </cell>
        </row>
        <row r="389">
          <cell r="A389">
            <v>710902</v>
          </cell>
          <cell r="C389" t="str">
            <v>710902--Marketing/Representation - Meals/Entertainment</v>
          </cell>
        </row>
        <row r="390">
          <cell r="A390">
            <v>710903</v>
          </cell>
          <cell r="C390" t="str">
            <v>710903--Marketing/Representation - Gifts/Gratuities</v>
          </cell>
        </row>
        <row r="391">
          <cell r="A391">
            <v>711000</v>
          </cell>
          <cell r="C391" t="str">
            <v>711000--Postage/Courier</v>
          </cell>
        </row>
        <row r="392">
          <cell r="A392">
            <v>711100</v>
          </cell>
          <cell r="C392" t="str">
            <v>711100--Bank charges</v>
          </cell>
        </row>
        <row r="393">
          <cell r="A393">
            <v>711200</v>
          </cell>
          <cell r="C393" t="str">
            <v>711200--Licenses/Permits</v>
          </cell>
        </row>
        <row r="394">
          <cell r="A394">
            <v>711300</v>
          </cell>
          <cell r="C394" t="str">
            <v>711300--Depreciation and amortization</v>
          </cell>
        </row>
        <row r="395">
          <cell r="A395">
            <v>711400</v>
          </cell>
          <cell r="C395" t="str">
            <v>711400--Management fees</v>
          </cell>
        </row>
        <row r="396">
          <cell r="A396">
            <v>711500</v>
          </cell>
          <cell r="C396" t="str">
            <v>711500--Taxes</v>
          </cell>
        </row>
        <row r="397">
          <cell r="A397">
            <v>711600</v>
          </cell>
          <cell r="C397" t="str">
            <v>711600--Other</v>
          </cell>
        </row>
        <row r="398">
          <cell r="A398">
            <v>720101</v>
          </cell>
          <cell r="C398" t="str">
            <v>720101--Direct labor - Gross Salary - Regular</v>
          </cell>
        </row>
        <row r="399">
          <cell r="A399">
            <v>720102</v>
          </cell>
          <cell r="C399" t="str">
            <v>720102--Direct labor - Gross Salary - Bonus</v>
          </cell>
        </row>
        <row r="400">
          <cell r="A400">
            <v>720103</v>
          </cell>
          <cell r="C400" t="str">
            <v>720103--Direct labor - Social Insurance - corporate</v>
          </cell>
        </row>
        <row r="401">
          <cell r="A401">
            <v>720104</v>
          </cell>
          <cell r="C401" t="str">
            <v>720104--Direct labor - Medical Insurance</v>
          </cell>
        </row>
        <row r="402">
          <cell r="A402">
            <v>720105</v>
          </cell>
          <cell r="C402" t="str">
            <v>720105--Direct labor - Recruitment expenses</v>
          </cell>
        </row>
        <row r="403">
          <cell r="A403">
            <v>720106</v>
          </cell>
          <cell r="C403" t="str">
            <v>720106--Direct labor - Relocation expenses</v>
          </cell>
        </row>
        <row r="404">
          <cell r="A404">
            <v>720107</v>
          </cell>
          <cell r="C404" t="str">
            <v>720107--Direct labor - Education expenses</v>
          </cell>
        </row>
        <row r="405">
          <cell r="A405">
            <v>720108</v>
          </cell>
          <cell r="C405" t="str">
            <v>720108--Direct labor - Contracted labor</v>
          </cell>
        </row>
        <row r="406">
          <cell r="A406">
            <v>720201</v>
          </cell>
          <cell r="C406" t="str">
            <v>720201--Mobilisation &amp; Travelling - Mobilisation</v>
          </cell>
        </row>
        <row r="407">
          <cell r="A407">
            <v>720202</v>
          </cell>
          <cell r="C407" t="str">
            <v>720202--Mobilisation &amp; Travelling - Tickets</v>
          </cell>
        </row>
        <row r="408">
          <cell r="A408">
            <v>720203</v>
          </cell>
          <cell r="C408" t="str">
            <v>720203--Mobilisation &amp; Travelling - Accommodation</v>
          </cell>
        </row>
        <row r="409">
          <cell r="A409">
            <v>720204</v>
          </cell>
          <cell r="C409" t="str">
            <v>720204--Mobilisation &amp; Travelling - Per Diem</v>
          </cell>
        </row>
        <row r="410">
          <cell r="A410">
            <v>720301</v>
          </cell>
          <cell r="C410" t="str">
            <v>720301--Supplies/Material/Maintenance - Fuel</v>
          </cell>
        </row>
        <row r="411">
          <cell r="A411">
            <v>720302</v>
          </cell>
          <cell r="C411" t="str">
            <v>720302--Supplies/Material/Maintenance - Oil/Lubricants</v>
          </cell>
        </row>
        <row r="412">
          <cell r="A412">
            <v>720303</v>
          </cell>
          <cell r="C412" t="str">
            <v>720303--Supplies/Material/Maintenance - Spare parts</v>
          </cell>
        </row>
        <row r="413">
          <cell r="A413">
            <v>720304</v>
          </cell>
          <cell r="C413" t="str">
            <v>720304--Supplies/Material/Maintenance - Tools</v>
          </cell>
        </row>
        <row r="414">
          <cell r="A414">
            <v>720305</v>
          </cell>
          <cell r="C414" t="str">
            <v>720305--Supplies/Material/Maintenance - Food/Catering</v>
          </cell>
        </row>
        <row r="415">
          <cell r="A415">
            <v>720306</v>
          </cell>
          <cell r="C415" t="str">
            <v>720306--Supplies/Material/Maintenance - Contracted Service - Vehicles</v>
          </cell>
        </row>
        <row r="416">
          <cell r="A416">
            <v>720307</v>
          </cell>
          <cell r="C416" t="str">
            <v>720307--Supplies/Material/Maintenance - Contracted Service - Other</v>
          </cell>
        </row>
        <row r="417">
          <cell r="A417">
            <v>720308</v>
          </cell>
          <cell r="C417" t="str">
            <v>720308--Supplies/Material/Maintenance - Office Supplies</v>
          </cell>
        </row>
        <row r="418">
          <cell r="A418">
            <v>720401</v>
          </cell>
          <cell r="C418" t="str">
            <v>720401--Communications/Internet - Fixed/Landlines</v>
          </cell>
        </row>
        <row r="419">
          <cell r="A419">
            <v>720402</v>
          </cell>
          <cell r="C419" t="str">
            <v>720402--Communications/Internet - Mobile communications</v>
          </cell>
        </row>
        <row r="420">
          <cell r="A420">
            <v>720403</v>
          </cell>
          <cell r="C420" t="str">
            <v>720403--Communications/Internet - Satellite communications</v>
          </cell>
        </row>
        <row r="421">
          <cell r="A421">
            <v>720404</v>
          </cell>
          <cell r="C421" t="str">
            <v>720404--Communications/Internet - Internet</v>
          </cell>
        </row>
        <row r="422">
          <cell r="A422">
            <v>720500</v>
          </cell>
          <cell r="C422" t="str">
            <v>720500--Trenching</v>
          </cell>
        </row>
        <row r="423">
          <cell r="A423">
            <v>720600</v>
          </cell>
          <cell r="C423" t="str">
            <v>720600--Topography/GIS/Geodetic</v>
          </cell>
        </row>
        <row r="424">
          <cell r="A424">
            <v>720700</v>
          </cell>
          <cell r="C424" t="str">
            <v>720700--Geophysics</v>
          </cell>
        </row>
        <row r="425">
          <cell r="A425">
            <v>720800</v>
          </cell>
          <cell r="C425" t="str">
            <v>720800--Drilling</v>
          </cell>
        </row>
        <row r="426">
          <cell r="A426">
            <v>720901</v>
          </cell>
          <cell r="C426" t="str">
            <v>720901--Sampling &amp; Assaying - Soil sampling</v>
          </cell>
        </row>
        <row r="427">
          <cell r="A427">
            <v>720902</v>
          </cell>
          <cell r="C427" t="str">
            <v>720902--Sampling &amp; Assaying - Core sampling</v>
          </cell>
        </row>
        <row r="428">
          <cell r="A428">
            <v>720903</v>
          </cell>
          <cell r="C428" t="str">
            <v>720903--Sampling &amp; Assaying - Assaying</v>
          </cell>
        </row>
        <row r="429">
          <cell r="A429">
            <v>721001</v>
          </cell>
          <cell r="C429" t="str">
            <v>721001--Lab tests - Metallurgical tests</v>
          </cell>
        </row>
        <row r="430">
          <cell r="A430">
            <v>721002</v>
          </cell>
          <cell r="C430" t="str">
            <v>721002--Lab tests - Other chemical tests</v>
          </cell>
        </row>
        <row r="431">
          <cell r="A431">
            <v>721003</v>
          </cell>
          <cell r="C431" t="str">
            <v>721003--Lab tests - Other lab tests</v>
          </cell>
        </row>
        <row r="432">
          <cell r="A432">
            <v>721101</v>
          </cell>
          <cell r="C432" t="str">
            <v>721101--Engineering/Geology - Engineering</v>
          </cell>
        </row>
        <row r="433">
          <cell r="A433">
            <v>721102</v>
          </cell>
          <cell r="C433" t="str">
            <v>721102--Engineering/Geology - Geology</v>
          </cell>
        </row>
        <row r="434">
          <cell r="A434">
            <v>721103</v>
          </cell>
          <cell r="C434" t="str">
            <v>721103--Engineering/Geology - Hidrology</v>
          </cell>
        </row>
        <row r="435">
          <cell r="A435">
            <v>721104</v>
          </cell>
          <cell r="C435" t="str">
            <v>721104--Engineering/Geology - Mineralogy</v>
          </cell>
        </row>
        <row r="436">
          <cell r="A436">
            <v>721200</v>
          </cell>
          <cell r="C436" t="str">
            <v>721200--Safety</v>
          </cell>
        </row>
        <row r="437">
          <cell r="A437">
            <v>721300</v>
          </cell>
          <cell r="C437" t="str">
            <v>721300--Environmental</v>
          </cell>
        </row>
        <row r="438">
          <cell r="A438">
            <v>721401</v>
          </cell>
          <cell r="C438" t="str">
            <v>721401--Other - Fees &amp; Licenses</v>
          </cell>
        </row>
        <row r="439">
          <cell r="A439">
            <v>721402</v>
          </cell>
          <cell r="C439" t="str">
            <v>721402--Other - Transportation</v>
          </cell>
        </row>
        <row r="440">
          <cell r="A440">
            <v>721403</v>
          </cell>
          <cell r="C440" t="str">
            <v>721403--Other - Hiring &amp; Leasing costs</v>
          </cell>
        </row>
        <row r="441">
          <cell r="A441">
            <v>721404</v>
          </cell>
          <cell r="C441" t="str">
            <v>721404--Other - Consultancy</v>
          </cell>
        </row>
        <row r="442">
          <cell r="A442">
            <v>721405</v>
          </cell>
          <cell r="C442" t="str">
            <v>721405--Other - Reserve Certification by State Cttee</v>
          </cell>
        </row>
        <row r="443">
          <cell r="A443">
            <v>721406</v>
          </cell>
          <cell r="C443" t="str">
            <v>721406--Other - Taxes</v>
          </cell>
        </row>
        <row r="444">
          <cell r="A444">
            <v>721407</v>
          </cell>
          <cell r="C444" t="str">
            <v>721407--Other - Other</v>
          </cell>
        </row>
        <row r="445">
          <cell r="A445" t="str">
            <v>721500</v>
          </cell>
          <cell r="C445" t="str">
            <v>721500--Geochemistry</v>
          </cell>
        </row>
        <row r="446">
          <cell r="A446">
            <v>790000</v>
          </cell>
          <cell r="C446" t="str">
            <v>790000--Other operating expenses</v>
          </cell>
        </row>
        <row r="447">
          <cell r="A447">
            <v>841100</v>
          </cell>
          <cell r="C447" t="str">
            <v>841100--Gain on disposal of fixed asset</v>
          </cell>
        </row>
        <row r="448">
          <cell r="A448">
            <v>841200</v>
          </cell>
          <cell r="C448" t="str">
            <v>841200--Gain on revaluation of fixed assets</v>
          </cell>
        </row>
        <row r="449">
          <cell r="A449">
            <v>841500</v>
          </cell>
          <cell r="C449" t="str">
            <v>841500--Gain on disposal of raw materials and supplies</v>
          </cell>
        </row>
        <row r="450">
          <cell r="A450">
            <v>842000</v>
          </cell>
          <cell r="C450" t="str">
            <v>842000--Debt write-offs</v>
          </cell>
        </row>
        <row r="451">
          <cell r="A451">
            <v>843000</v>
          </cell>
          <cell r="C451" t="str">
            <v>843000--Income from discontinued operations</v>
          </cell>
        </row>
        <row r="452">
          <cell r="A452">
            <v>844000</v>
          </cell>
          <cell r="C452" t="str">
            <v>844000--Income from associated companies</v>
          </cell>
        </row>
        <row r="453">
          <cell r="A453">
            <v>845000</v>
          </cell>
          <cell r="C453" t="str">
            <v>845000--Royalty income</v>
          </cell>
        </row>
        <row r="454">
          <cell r="A454">
            <v>846100</v>
          </cell>
          <cell r="C454" t="str">
            <v>846100--realized FX gain from financial operations</v>
          </cell>
        </row>
        <row r="455">
          <cell r="A455">
            <v>846200</v>
          </cell>
          <cell r="C455" t="str">
            <v>846200--unrealized FX gain from financial operations</v>
          </cell>
        </row>
        <row r="456">
          <cell r="A456">
            <v>846300</v>
          </cell>
          <cell r="C456" t="str">
            <v>846300--realized FX gain from other operations</v>
          </cell>
        </row>
        <row r="457">
          <cell r="A457">
            <v>846400</v>
          </cell>
          <cell r="C457" t="str">
            <v>846400--unrealized FX gain from other operations</v>
          </cell>
        </row>
        <row r="458">
          <cell r="A458">
            <v>848100</v>
          </cell>
          <cell r="C458" t="str">
            <v>848100--Interest income financial - external</v>
          </cell>
        </row>
        <row r="459">
          <cell r="A459">
            <v>848200</v>
          </cell>
          <cell r="C459" t="str">
            <v>848200--Interest income financial - intercompany</v>
          </cell>
        </row>
        <row r="460">
          <cell r="A460">
            <v>848300</v>
          </cell>
          <cell r="C460" t="str">
            <v>848300--Interest income other - external</v>
          </cell>
        </row>
        <row r="461">
          <cell r="A461">
            <v>848400</v>
          </cell>
          <cell r="C461" t="str">
            <v>848400--Interest income other - intercompany</v>
          </cell>
        </row>
        <row r="462">
          <cell r="A462">
            <v>849000</v>
          </cell>
          <cell r="C462" t="str">
            <v>849000--Other non-operating income</v>
          </cell>
        </row>
        <row r="463">
          <cell r="A463">
            <v>871100</v>
          </cell>
          <cell r="C463" t="str">
            <v>871100--Loss on disposal of fixed asset</v>
          </cell>
        </row>
        <row r="464">
          <cell r="A464">
            <v>871200</v>
          </cell>
          <cell r="C464" t="str">
            <v>871200--Loss on revaluation of fixed assets</v>
          </cell>
        </row>
        <row r="465">
          <cell r="A465">
            <v>871500</v>
          </cell>
          <cell r="C465" t="str">
            <v>871500--Loss on disposal of raw materials and supplies</v>
          </cell>
        </row>
        <row r="466">
          <cell r="A466">
            <v>872000</v>
          </cell>
          <cell r="C466" t="str">
            <v>872000--Bad debt write-offs</v>
          </cell>
        </row>
        <row r="467">
          <cell r="A467">
            <v>873000</v>
          </cell>
          <cell r="C467" t="str">
            <v>873000--Expenses related to discontinued operations</v>
          </cell>
        </row>
        <row r="468">
          <cell r="A468">
            <v>874000</v>
          </cell>
          <cell r="C468" t="str">
            <v>874000--Losses from associated companies</v>
          </cell>
        </row>
        <row r="469">
          <cell r="A469">
            <v>875000</v>
          </cell>
          <cell r="C469" t="str">
            <v>875000--Royalty expenses</v>
          </cell>
        </row>
        <row r="470">
          <cell r="A470">
            <v>876100</v>
          </cell>
          <cell r="C470" t="str">
            <v>876100--realized FX loss from financial operations</v>
          </cell>
        </row>
        <row r="471">
          <cell r="A471">
            <v>876200</v>
          </cell>
          <cell r="C471" t="str">
            <v>876200--unrealized FX loss from financial operations</v>
          </cell>
        </row>
        <row r="472">
          <cell r="A472">
            <v>876300</v>
          </cell>
          <cell r="C472" t="str">
            <v>876300--realized FX loss from other operations</v>
          </cell>
        </row>
        <row r="473">
          <cell r="A473">
            <v>876400</v>
          </cell>
          <cell r="C473" t="str">
            <v>876400--unrealized FX loss from other operations</v>
          </cell>
        </row>
        <row r="474">
          <cell r="A474">
            <v>878100</v>
          </cell>
          <cell r="C474" t="str">
            <v>878100--Interest expense financial - external</v>
          </cell>
        </row>
        <row r="475">
          <cell r="A475">
            <v>878200</v>
          </cell>
          <cell r="C475" t="str">
            <v>878200--Interest expense financial - intercompany</v>
          </cell>
        </row>
        <row r="476">
          <cell r="A476">
            <v>878300</v>
          </cell>
          <cell r="C476" t="str">
            <v>878300--Interest expense other - external</v>
          </cell>
        </row>
        <row r="477">
          <cell r="A477">
            <v>878400</v>
          </cell>
          <cell r="C477" t="str">
            <v>878400--Interest expense other - intercompany</v>
          </cell>
        </row>
        <row r="478">
          <cell r="A478">
            <v>879000</v>
          </cell>
          <cell r="C478" t="str">
            <v>879000--Other non-operating expenses</v>
          </cell>
        </row>
        <row r="479">
          <cell r="A479">
            <v>881100</v>
          </cell>
          <cell r="C479" t="str">
            <v>881100--Dividends income - external</v>
          </cell>
        </row>
        <row r="480">
          <cell r="A480">
            <v>881200</v>
          </cell>
          <cell r="C480" t="str">
            <v>881200--Dividends income - intercompany</v>
          </cell>
        </row>
        <row r="481">
          <cell r="A481">
            <v>882100</v>
          </cell>
          <cell r="C481" t="str">
            <v>882100--Dividends expense - external</v>
          </cell>
        </row>
        <row r="482">
          <cell r="A482">
            <v>882200</v>
          </cell>
          <cell r="C482" t="str">
            <v>882200--Dividends expense - intercompany</v>
          </cell>
        </row>
        <row r="483">
          <cell r="A483">
            <v>890000</v>
          </cell>
          <cell r="C483" t="str">
            <v>890000--Minority interest</v>
          </cell>
        </row>
        <row r="484">
          <cell r="A484">
            <v>911000</v>
          </cell>
          <cell r="C484" t="str">
            <v>911000--Current income tax</v>
          </cell>
        </row>
        <row r="485">
          <cell r="A485">
            <v>912000</v>
          </cell>
          <cell r="C485" t="str">
            <v>912000--Deferred income tax</v>
          </cell>
        </row>
        <row r="486">
          <cell r="A486">
            <v>920000</v>
          </cell>
          <cell r="C486" t="str">
            <v>920000--Income summary account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B Hierarchy"/>
      <sheetName val="Ext lookup"/>
      <sheetName val="cost centre"/>
      <sheetName val="Account"/>
      <sheetName val="FY05_ET_SCOA"/>
    </sheetNames>
    <sheetDataSet>
      <sheetData sheetId="0" refreshError="1"/>
      <sheetData sheetId="1" refreshError="1"/>
      <sheetData sheetId="2" refreshError="1">
        <row r="2">
          <cell r="A2">
            <v>0</v>
          </cell>
          <cell r="B2" t="str">
            <v>Balance Sheet</v>
          </cell>
          <cell r="C2">
            <v>999</v>
          </cell>
          <cell r="D2">
            <v>999</v>
          </cell>
          <cell r="E2">
            <v>999</v>
          </cell>
          <cell r="G2">
            <v>999</v>
          </cell>
          <cell r="H2" t="b">
            <v>1</v>
          </cell>
          <cell r="K2">
            <v>0</v>
          </cell>
          <cell r="L2" t="str">
            <v>Balance Sheet</v>
          </cell>
          <cell r="M2">
            <v>999</v>
          </cell>
          <cell r="N2">
            <v>999</v>
          </cell>
          <cell r="O2">
            <v>999</v>
          </cell>
          <cell r="P2" t="str">
            <v>Other</v>
          </cell>
        </row>
        <row r="3">
          <cell r="A3" t="str">
            <v>021A</v>
          </cell>
          <cell r="B3" t="str">
            <v>External Reclass - License</v>
          </cell>
          <cell r="C3" t="str">
            <v>E99</v>
          </cell>
          <cell r="D3">
            <v>10</v>
          </cell>
          <cell r="E3">
            <v>999</v>
          </cell>
          <cell r="G3">
            <v>10</v>
          </cell>
          <cell r="H3" t="b">
            <v>1</v>
          </cell>
          <cell r="K3" t="str">
            <v>021A</v>
          </cell>
          <cell r="L3" t="str">
            <v>External Reclass - License</v>
          </cell>
          <cell r="M3" t="str">
            <v>E99</v>
          </cell>
          <cell r="N3">
            <v>10</v>
          </cell>
          <cell r="O3">
            <v>999</v>
          </cell>
          <cell r="P3" t="str">
            <v>Other</v>
          </cell>
        </row>
        <row r="4">
          <cell r="A4" t="str">
            <v>021B</v>
          </cell>
          <cell r="B4" t="str">
            <v>External Reclass - Support</v>
          </cell>
          <cell r="C4" t="str">
            <v>F29</v>
          </cell>
          <cell r="D4">
            <v>30</v>
          </cell>
          <cell r="E4">
            <v>999</v>
          </cell>
          <cell r="G4">
            <v>30</v>
          </cell>
          <cell r="H4" t="b">
            <v>1</v>
          </cell>
          <cell r="K4" t="str">
            <v>021B</v>
          </cell>
          <cell r="L4" t="str">
            <v>External Reclass - Support</v>
          </cell>
          <cell r="M4" t="str">
            <v>F29</v>
          </cell>
          <cell r="N4">
            <v>30</v>
          </cell>
          <cell r="O4">
            <v>999</v>
          </cell>
          <cell r="P4" t="str">
            <v>Other</v>
          </cell>
        </row>
        <row r="5">
          <cell r="A5" t="str">
            <v>021C</v>
          </cell>
          <cell r="B5" t="str">
            <v>External Reclass - Education</v>
          </cell>
          <cell r="C5" t="str">
            <v>F19</v>
          </cell>
          <cell r="D5">
            <v>40</v>
          </cell>
          <cell r="E5">
            <v>999</v>
          </cell>
          <cell r="G5">
            <v>40</v>
          </cell>
          <cell r="H5" t="b">
            <v>1</v>
          </cell>
          <cell r="K5" t="str">
            <v>021C</v>
          </cell>
          <cell r="L5" t="str">
            <v>External Reclass - Education</v>
          </cell>
          <cell r="M5" t="str">
            <v>F19</v>
          </cell>
          <cell r="N5">
            <v>40</v>
          </cell>
          <cell r="O5">
            <v>999</v>
          </cell>
          <cell r="P5" t="str">
            <v>Other</v>
          </cell>
        </row>
        <row r="6">
          <cell r="A6" t="str">
            <v>021D</v>
          </cell>
          <cell r="B6" t="str">
            <v>External Reclass - Consulting</v>
          </cell>
          <cell r="C6" t="str">
            <v>F09</v>
          </cell>
          <cell r="D6">
            <v>50</v>
          </cell>
          <cell r="E6">
            <v>999</v>
          </cell>
          <cell r="G6">
            <v>50</v>
          </cell>
          <cell r="H6" t="b">
            <v>1</v>
          </cell>
          <cell r="K6" t="str">
            <v>021D</v>
          </cell>
          <cell r="L6" t="str">
            <v>External Reclass - Consulting</v>
          </cell>
          <cell r="M6" t="str">
            <v>F09</v>
          </cell>
          <cell r="N6">
            <v>50</v>
          </cell>
          <cell r="O6">
            <v>999</v>
          </cell>
          <cell r="P6" t="str">
            <v>Other</v>
          </cell>
        </row>
        <row r="7">
          <cell r="A7" t="str">
            <v>021E</v>
          </cell>
          <cell r="B7" t="str">
            <v>External Reclass - marketing</v>
          </cell>
          <cell r="C7" t="str">
            <v>T99</v>
          </cell>
          <cell r="D7">
            <v>20</v>
          </cell>
          <cell r="E7">
            <v>999</v>
          </cell>
          <cell r="G7">
            <v>20</v>
          </cell>
          <cell r="H7" t="b">
            <v>1</v>
          </cell>
          <cell r="K7" t="str">
            <v>021E</v>
          </cell>
          <cell r="L7" t="str">
            <v>External Reclass - marketing</v>
          </cell>
          <cell r="M7" t="str">
            <v>T99</v>
          </cell>
          <cell r="N7">
            <v>20</v>
          </cell>
          <cell r="O7">
            <v>999</v>
          </cell>
          <cell r="P7" t="str">
            <v>Other</v>
          </cell>
        </row>
        <row r="8">
          <cell r="A8" t="str">
            <v>021F</v>
          </cell>
          <cell r="B8" t="str">
            <v>External Reclass - R&amp;D</v>
          </cell>
          <cell r="C8" t="str">
            <v>V49</v>
          </cell>
          <cell r="D8">
            <v>60</v>
          </cell>
          <cell r="E8">
            <v>999</v>
          </cell>
          <cell r="G8">
            <v>60</v>
          </cell>
          <cell r="H8" t="b">
            <v>1</v>
          </cell>
          <cell r="K8" t="str">
            <v>021F</v>
          </cell>
          <cell r="L8" t="str">
            <v>External Reclass - R&amp;D</v>
          </cell>
          <cell r="M8" t="str">
            <v>V49</v>
          </cell>
          <cell r="N8">
            <v>60</v>
          </cell>
          <cell r="O8">
            <v>999</v>
          </cell>
          <cell r="P8" t="str">
            <v>Other</v>
          </cell>
        </row>
        <row r="9">
          <cell r="A9" t="str">
            <v>021G</v>
          </cell>
          <cell r="B9" t="str">
            <v>External Reclass - G&amp;A</v>
          </cell>
          <cell r="C9">
            <v>959</v>
          </cell>
          <cell r="D9">
            <v>70</v>
          </cell>
          <cell r="E9">
            <v>999</v>
          </cell>
          <cell r="G9">
            <v>70</v>
          </cell>
          <cell r="H9" t="b">
            <v>1</v>
          </cell>
          <cell r="K9" t="str">
            <v>021G</v>
          </cell>
          <cell r="L9" t="str">
            <v>External Reclass - G&amp;A</v>
          </cell>
          <cell r="M9">
            <v>959</v>
          </cell>
          <cell r="N9">
            <v>70</v>
          </cell>
          <cell r="O9">
            <v>999</v>
          </cell>
          <cell r="P9" t="str">
            <v>Other</v>
          </cell>
        </row>
        <row r="10">
          <cell r="A10" t="str">
            <v>021H</v>
          </cell>
          <cell r="B10" t="str">
            <v>External Reclass - Systems integration</v>
          </cell>
          <cell r="C10">
            <v>959</v>
          </cell>
          <cell r="D10">
            <v>70</v>
          </cell>
          <cell r="E10">
            <v>999</v>
          </cell>
          <cell r="G10">
            <v>70</v>
          </cell>
          <cell r="H10" t="b">
            <v>1</v>
          </cell>
          <cell r="K10" t="str">
            <v>021H</v>
          </cell>
          <cell r="L10" t="str">
            <v>External Reclass - Systems integration</v>
          </cell>
          <cell r="M10">
            <v>959</v>
          </cell>
          <cell r="N10">
            <v>70</v>
          </cell>
          <cell r="O10">
            <v>999</v>
          </cell>
          <cell r="P10" t="str">
            <v>Other</v>
          </cell>
        </row>
        <row r="11">
          <cell r="A11" t="str">
            <v>021J</v>
          </cell>
          <cell r="B11" t="str">
            <v>External Reclass - Advanced Product Services</v>
          </cell>
          <cell r="C11" t="str">
            <v>S09</v>
          </cell>
          <cell r="D11">
            <v>32</v>
          </cell>
          <cell r="E11">
            <v>999</v>
          </cell>
          <cell r="G11">
            <v>32</v>
          </cell>
          <cell r="H11" t="b">
            <v>1</v>
          </cell>
          <cell r="K11" t="str">
            <v>021J</v>
          </cell>
          <cell r="L11" t="str">
            <v>External Reclass - Advanced Product Services</v>
          </cell>
          <cell r="M11" t="str">
            <v>S09</v>
          </cell>
          <cell r="N11">
            <v>32</v>
          </cell>
          <cell r="O11">
            <v>999</v>
          </cell>
          <cell r="P11" t="str">
            <v>Other</v>
          </cell>
        </row>
        <row r="12">
          <cell r="A12" t="str">
            <v>021K</v>
          </cell>
          <cell r="B12" t="str">
            <v>External Reclass - Business online</v>
          </cell>
          <cell r="C12" t="str">
            <v>V79</v>
          </cell>
          <cell r="D12">
            <v>75</v>
          </cell>
          <cell r="E12">
            <v>999</v>
          </cell>
          <cell r="G12">
            <v>75</v>
          </cell>
          <cell r="H12" t="b">
            <v>1</v>
          </cell>
          <cell r="K12" t="str">
            <v>021K</v>
          </cell>
          <cell r="L12" t="str">
            <v>External Reclass - Business online</v>
          </cell>
          <cell r="M12" t="str">
            <v>V79</v>
          </cell>
          <cell r="N12">
            <v>75</v>
          </cell>
          <cell r="O12">
            <v>999</v>
          </cell>
          <cell r="P12" t="str">
            <v>Other</v>
          </cell>
        </row>
        <row r="13">
          <cell r="A13" t="str">
            <v>021L</v>
          </cell>
          <cell r="B13" t="str">
            <v>External Reclass - License Updates</v>
          </cell>
          <cell r="C13" t="str">
            <v>L09</v>
          </cell>
          <cell r="D13">
            <v>31</v>
          </cell>
          <cell r="E13">
            <v>999</v>
          </cell>
          <cell r="G13">
            <v>31</v>
          </cell>
          <cell r="H13" t="b">
            <v>1</v>
          </cell>
          <cell r="K13" t="str">
            <v>021L</v>
          </cell>
          <cell r="L13" t="str">
            <v>External Reclass - License Updates</v>
          </cell>
          <cell r="M13" t="str">
            <v>L09</v>
          </cell>
          <cell r="N13">
            <v>31</v>
          </cell>
          <cell r="O13">
            <v>999</v>
          </cell>
          <cell r="P13" t="str">
            <v>Other</v>
          </cell>
        </row>
        <row r="14">
          <cell r="A14">
            <v>961</v>
          </cell>
          <cell r="B14" t="str">
            <v>DXB ALLOCATION</v>
          </cell>
          <cell r="C14">
            <v>999</v>
          </cell>
          <cell r="D14">
            <v>999</v>
          </cell>
          <cell r="E14">
            <v>999</v>
          </cell>
          <cell r="G14">
            <v>999</v>
          </cell>
          <cell r="H14" t="b">
            <v>1</v>
          </cell>
          <cell r="K14">
            <v>961</v>
          </cell>
          <cell r="L14" t="str">
            <v>DXB ALLOCATION</v>
          </cell>
          <cell r="M14">
            <v>999</v>
          </cell>
          <cell r="N14">
            <v>999</v>
          </cell>
          <cell r="O14">
            <v>999</v>
          </cell>
          <cell r="P14" t="str">
            <v>Other</v>
          </cell>
        </row>
        <row r="15">
          <cell r="A15">
            <v>962</v>
          </cell>
          <cell r="B15" t="str">
            <v>AUH ALLOCATION</v>
          </cell>
          <cell r="C15">
            <v>999</v>
          </cell>
          <cell r="D15">
            <v>999</v>
          </cell>
          <cell r="E15">
            <v>999</v>
          </cell>
          <cell r="G15">
            <v>999</v>
          </cell>
          <cell r="H15" t="b">
            <v>1</v>
          </cell>
          <cell r="K15">
            <v>962</v>
          </cell>
          <cell r="L15" t="str">
            <v>AUH ALLOCATION</v>
          </cell>
          <cell r="M15">
            <v>999</v>
          </cell>
          <cell r="N15">
            <v>999</v>
          </cell>
          <cell r="O15">
            <v>999</v>
          </cell>
          <cell r="P15" t="str">
            <v>Other</v>
          </cell>
        </row>
        <row r="16">
          <cell r="A16">
            <v>963</v>
          </cell>
          <cell r="B16" t="str">
            <v>BRN ALLOCATION</v>
          </cell>
          <cell r="C16">
            <v>999</v>
          </cell>
          <cell r="D16">
            <v>999</v>
          </cell>
          <cell r="E16">
            <v>999</v>
          </cell>
          <cell r="G16">
            <v>999</v>
          </cell>
          <cell r="H16" t="b">
            <v>1</v>
          </cell>
          <cell r="K16">
            <v>963</v>
          </cell>
          <cell r="L16" t="str">
            <v>BRN ALLOCATION</v>
          </cell>
          <cell r="M16">
            <v>999</v>
          </cell>
          <cell r="N16">
            <v>999</v>
          </cell>
          <cell r="O16">
            <v>999</v>
          </cell>
          <cell r="P16" t="str">
            <v>Other</v>
          </cell>
        </row>
        <row r="17">
          <cell r="A17">
            <v>964</v>
          </cell>
          <cell r="B17" t="str">
            <v>KWT ALLOCATION</v>
          </cell>
          <cell r="C17">
            <v>999</v>
          </cell>
          <cell r="D17">
            <v>999</v>
          </cell>
          <cell r="E17">
            <v>999</v>
          </cell>
          <cell r="G17">
            <v>999</v>
          </cell>
          <cell r="H17" t="b">
            <v>1</v>
          </cell>
          <cell r="K17">
            <v>964</v>
          </cell>
          <cell r="L17" t="str">
            <v>KWT ALLOCATION</v>
          </cell>
          <cell r="M17">
            <v>999</v>
          </cell>
          <cell r="N17">
            <v>999</v>
          </cell>
          <cell r="O17">
            <v>999</v>
          </cell>
          <cell r="P17" t="str">
            <v>Other</v>
          </cell>
        </row>
        <row r="18">
          <cell r="A18" t="str">
            <v>0MS1</v>
          </cell>
          <cell r="B18" t="str">
            <v>Facility Reserves Incurred</v>
          </cell>
          <cell r="C18" t="str">
            <v>MM9</v>
          </cell>
          <cell r="D18">
            <v>70</v>
          </cell>
          <cell r="E18">
            <v>999</v>
          </cell>
          <cell r="G18">
            <v>70</v>
          </cell>
          <cell r="H18" t="b">
            <v>1</v>
          </cell>
          <cell r="K18" t="str">
            <v>0MS1</v>
          </cell>
          <cell r="L18" t="str">
            <v>Facility Reserves Incurred</v>
          </cell>
          <cell r="M18" t="str">
            <v>MM9</v>
          </cell>
          <cell r="N18">
            <v>70</v>
          </cell>
          <cell r="O18">
            <v>999</v>
          </cell>
          <cell r="P18" t="str">
            <v>Other</v>
          </cell>
        </row>
        <row r="19">
          <cell r="A19" t="str">
            <v>0MS2</v>
          </cell>
          <cell r="B19" t="str">
            <v>Facility Reserves Allocated</v>
          </cell>
          <cell r="C19" t="str">
            <v>MN9</v>
          </cell>
          <cell r="D19">
            <v>70</v>
          </cell>
          <cell r="E19">
            <v>999</v>
          </cell>
          <cell r="G19">
            <v>70</v>
          </cell>
          <cell r="H19" t="b">
            <v>1</v>
          </cell>
          <cell r="K19" t="str">
            <v>0MS2</v>
          </cell>
          <cell r="L19" t="str">
            <v>Facility Reserves Allocated</v>
          </cell>
          <cell r="M19" t="str">
            <v>MN9</v>
          </cell>
          <cell r="N19">
            <v>70</v>
          </cell>
          <cell r="O19">
            <v>999</v>
          </cell>
          <cell r="P19" t="str">
            <v>Other</v>
          </cell>
        </row>
        <row r="20">
          <cell r="A20">
            <v>1000</v>
          </cell>
          <cell r="B20" t="str">
            <v>Consulting Org Products Revenue</v>
          </cell>
          <cell r="C20">
            <v>149</v>
          </cell>
          <cell r="D20">
            <v>50</v>
          </cell>
          <cell r="E20">
            <v>999</v>
          </cell>
          <cell r="G20">
            <v>50</v>
          </cell>
          <cell r="H20" t="b">
            <v>1</v>
          </cell>
          <cell r="K20">
            <v>1000</v>
          </cell>
          <cell r="L20" t="str">
            <v>Consulting Org Products Revenue</v>
          </cell>
          <cell r="M20">
            <v>149</v>
          </cell>
          <cell r="N20">
            <v>50</v>
          </cell>
          <cell r="O20">
            <v>999</v>
          </cell>
          <cell r="P20" t="str">
            <v>Other</v>
          </cell>
        </row>
      </sheetData>
      <sheetData sheetId="3" refreshError="1">
        <row r="2">
          <cell r="A2">
            <v>10000</v>
          </cell>
          <cell r="B2" t="str">
            <v>ABN Amro Receipts Account</v>
          </cell>
          <cell r="C2" t="str">
            <v>Cash Man</v>
          </cell>
          <cell r="D2" t="str">
            <v>Asset</v>
          </cell>
          <cell r="E2" t="str">
            <v>B1 : BANK ACCOUNTS</v>
          </cell>
          <cell r="F2" t="str">
            <v>India</v>
          </cell>
          <cell r="H2">
            <v>10000</v>
          </cell>
          <cell r="I2" t="str">
            <v>ABN Amro Receipts Account</v>
          </cell>
          <cell r="J2" t="str">
            <v>Asset</v>
          </cell>
          <cell r="L2" t="str">
            <v>B1 : BANK ACCOUNTS</v>
          </cell>
          <cell r="M2" t="str">
            <v>Local</v>
          </cell>
        </row>
        <row r="3">
          <cell r="A3">
            <v>10001</v>
          </cell>
          <cell r="B3" t="str">
            <v>ABN Amro Payments Account</v>
          </cell>
          <cell r="C3" t="str">
            <v>Cash Man</v>
          </cell>
          <cell r="D3" t="str">
            <v>Asset</v>
          </cell>
          <cell r="E3" t="str">
            <v>B1 : BANK ACCOUNTS</v>
          </cell>
          <cell r="F3" t="str">
            <v>India</v>
          </cell>
          <cell r="H3">
            <v>10001</v>
          </cell>
          <cell r="I3" t="str">
            <v>ABN Amro Payments Account</v>
          </cell>
          <cell r="J3" t="str">
            <v>Asset</v>
          </cell>
          <cell r="L3" t="str">
            <v>B2 : CASH POOL</v>
          </cell>
          <cell r="M3" t="str">
            <v>SSC</v>
          </cell>
        </row>
        <row r="4">
          <cell r="A4">
            <v>10002</v>
          </cell>
          <cell r="B4" t="str">
            <v>ABN Investment Account</v>
          </cell>
          <cell r="C4" t="str">
            <v>Cash Man</v>
          </cell>
          <cell r="D4" t="str">
            <v>Asset</v>
          </cell>
          <cell r="E4" t="str">
            <v>B1 : BANK ACCOUNTS</v>
          </cell>
          <cell r="F4" t="str">
            <v>India</v>
          </cell>
          <cell r="H4">
            <v>10002</v>
          </cell>
          <cell r="I4" t="str">
            <v>ABN Investment Account</v>
          </cell>
          <cell r="J4" t="str">
            <v>Asset</v>
          </cell>
          <cell r="L4" t="str">
            <v>B3 : AR CLEARING</v>
          </cell>
          <cell r="M4" t="str">
            <v>India</v>
          </cell>
        </row>
        <row r="5">
          <cell r="A5">
            <v>10003</v>
          </cell>
          <cell r="B5" t="str">
            <v>ESPP Account</v>
          </cell>
          <cell r="C5" t="str">
            <v>Cash Man</v>
          </cell>
          <cell r="D5" t="str">
            <v>Asset</v>
          </cell>
          <cell r="E5" t="str">
            <v>B1 : BANK ACCOUNTS</v>
          </cell>
          <cell r="F5" t="str">
            <v>India</v>
          </cell>
          <cell r="H5">
            <v>10003</v>
          </cell>
          <cell r="I5" t="str">
            <v>ESPP Account</v>
          </cell>
          <cell r="J5" t="str">
            <v>Asset</v>
          </cell>
          <cell r="L5" t="str">
            <v>B4 : AP CLEARING</v>
          </cell>
        </row>
        <row r="6">
          <cell r="A6">
            <v>10004</v>
          </cell>
          <cell r="B6" t="str">
            <v>Social Fund account</v>
          </cell>
          <cell r="C6" t="str">
            <v>Cash Man</v>
          </cell>
          <cell r="D6" t="str">
            <v>Asset</v>
          </cell>
          <cell r="E6" t="str">
            <v>B1 : BANK ACCOUNTS</v>
          </cell>
          <cell r="F6" t="str">
            <v>India</v>
          </cell>
          <cell r="H6">
            <v>10004</v>
          </cell>
          <cell r="I6" t="str">
            <v>Social Fund account</v>
          </cell>
          <cell r="J6" t="str">
            <v>Asset</v>
          </cell>
          <cell r="L6" t="str">
            <v>B5 : OTHER CLEARING</v>
          </cell>
        </row>
        <row r="7">
          <cell r="A7">
            <v>10007</v>
          </cell>
          <cell r="B7" t="str">
            <v>Bank Charges</v>
          </cell>
          <cell r="C7" t="str">
            <v>Cash Man</v>
          </cell>
          <cell r="D7" t="str">
            <v>Asset</v>
          </cell>
          <cell r="E7" t="str">
            <v>B1 : BANK ACCOUNTS</v>
          </cell>
          <cell r="F7" t="str">
            <v>India</v>
          </cell>
          <cell r="H7">
            <v>10007</v>
          </cell>
          <cell r="I7" t="str">
            <v>Bank Charges</v>
          </cell>
          <cell r="J7" t="str">
            <v>Asset</v>
          </cell>
          <cell r="L7" t="str">
            <v>B6 : PETTY CASH</v>
          </cell>
        </row>
        <row r="8">
          <cell r="A8">
            <v>10010</v>
          </cell>
          <cell r="B8" t="str">
            <v>ABN USD Receipt Account</v>
          </cell>
          <cell r="C8" t="str">
            <v>Cash Man</v>
          </cell>
          <cell r="D8" t="str">
            <v>Asset</v>
          </cell>
          <cell r="E8" t="str">
            <v>B1 : BANK ACCOUNTS</v>
          </cell>
          <cell r="F8" t="str">
            <v>India</v>
          </cell>
          <cell r="H8">
            <v>10010</v>
          </cell>
          <cell r="I8" t="str">
            <v>ABN USD Receipt Account</v>
          </cell>
          <cell r="J8" t="str">
            <v>Asset</v>
          </cell>
          <cell r="L8" t="str">
            <v>C1 : SHORT TERM INVESTMENTS</v>
          </cell>
        </row>
        <row r="9">
          <cell r="A9">
            <v>10011</v>
          </cell>
          <cell r="B9" t="str">
            <v>ABN USD Payment Account</v>
          </cell>
          <cell r="C9" t="str">
            <v>Cash Man</v>
          </cell>
          <cell r="D9" t="str">
            <v>Asset</v>
          </cell>
          <cell r="E9" t="str">
            <v>B1 : BANK ACCOUNTS</v>
          </cell>
          <cell r="F9" t="str">
            <v>India</v>
          </cell>
          <cell r="H9">
            <v>10011</v>
          </cell>
          <cell r="I9" t="str">
            <v>ABN USD Payment Account</v>
          </cell>
          <cell r="J9" t="str">
            <v>Asset</v>
          </cell>
          <cell r="L9" t="str">
            <v>D1 : TRADE RECEIVABLES</v>
          </cell>
        </row>
        <row r="10">
          <cell r="A10">
            <v>10012</v>
          </cell>
          <cell r="B10" t="str">
            <v>ABN USD Investment Account</v>
          </cell>
          <cell r="C10" t="str">
            <v>Cash Man</v>
          </cell>
          <cell r="D10" t="str">
            <v>Asset</v>
          </cell>
          <cell r="E10" t="str">
            <v>B1 : BANK ACCOUNTS</v>
          </cell>
          <cell r="F10" t="str">
            <v>India</v>
          </cell>
          <cell r="H10">
            <v>10012</v>
          </cell>
          <cell r="I10" t="str">
            <v>ABN USD Investment Account</v>
          </cell>
          <cell r="J10" t="str">
            <v>Asset</v>
          </cell>
          <cell r="L10" t="str">
            <v>D10 : OTHER</v>
          </cell>
        </row>
        <row r="11">
          <cell r="A11">
            <v>10020</v>
          </cell>
          <cell r="B11" t="str">
            <v>ABN Euro Account</v>
          </cell>
          <cell r="C11" t="str">
            <v>Cash Man</v>
          </cell>
          <cell r="D11" t="str">
            <v>Asset</v>
          </cell>
          <cell r="E11" t="str">
            <v>B1 : BANK ACCOUNTS</v>
          </cell>
          <cell r="F11" t="str">
            <v>India</v>
          </cell>
          <cell r="H11">
            <v>10020</v>
          </cell>
          <cell r="I11" t="str">
            <v>ABN Euro Account</v>
          </cell>
          <cell r="J11" t="str">
            <v>Asset</v>
          </cell>
          <cell r="L11" t="str">
            <v>D10 : OTHER</v>
          </cell>
        </row>
        <row r="12">
          <cell r="A12">
            <v>10040</v>
          </cell>
          <cell r="B12" t="str">
            <v>Raiffeisen Bank Local Currency Account</v>
          </cell>
          <cell r="C12" t="str">
            <v>Cash Man</v>
          </cell>
          <cell r="D12" t="str">
            <v>Asset</v>
          </cell>
          <cell r="E12" t="str">
            <v>B1 : BANK ACCOUNTS</v>
          </cell>
          <cell r="F12" t="str">
            <v>India</v>
          </cell>
          <cell r="H12">
            <v>10040</v>
          </cell>
          <cell r="I12" t="str">
            <v>Raiffeisen Bank Local Currency Account</v>
          </cell>
          <cell r="J12" t="str">
            <v>Asset</v>
          </cell>
          <cell r="L12" t="str">
            <v>D11 : VAT &amp; SALES TAX ON REC</v>
          </cell>
        </row>
        <row r="13">
          <cell r="A13">
            <v>10041</v>
          </cell>
          <cell r="B13" t="str">
            <v>Raiffeisen Bank Foreign Currency Account</v>
          </cell>
          <cell r="C13" t="str">
            <v>Cash Man</v>
          </cell>
          <cell r="D13" t="str">
            <v>Asset</v>
          </cell>
          <cell r="E13" t="str">
            <v>B1 : BANK ACCOUNTS</v>
          </cell>
          <cell r="F13" t="str">
            <v>India</v>
          </cell>
          <cell r="H13">
            <v>10041</v>
          </cell>
          <cell r="I13" t="str">
            <v>Raiffeisen Bank Foreign Currency Account</v>
          </cell>
          <cell r="J13" t="str">
            <v>Asset</v>
          </cell>
          <cell r="L13" t="str">
            <v>D2 : VAT IN RECEIVABLES</v>
          </cell>
        </row>
        <row r="14">
          <cell r="A14">
            <v>10042</v>
          </cell>
          <cell r="B14" t="str">
            <v>Raiffeisen Bank EUR Account</v>
          </cell>
          <cell r="C14" t="str">
            <v>Cash Man</v>
          </cell>
          <cell r="D14" t="str">
            <v>Asset</v>
          </cell>
          <cell r="E14" t="str">
            <v>B1 : BANK ACCOUNTS</v>
          </cell>
          <cell r="F14" t="str">
            <v>India</v>
          </cell>
          <cell r="H14">
            <v>10042</v>
          </cell>
          <cell r="I14" t="str">
            <v>Raiffeisen Bank EUR Account</v>
          </cell>
          <cell r="J14" t="str">
            <v>Asset</v>
          </cell>
          <cell r="L14" t="str">
            <v>D3 : UNBILLED LICENCE</v>
          </cell>
        </row>
        <row r="15">
          <cell r="A15">
            <v>10043</v>
          </cell>
          <cell r="B15" t="str">
            <v>Raiffeisen Bank USD Account</v>
          </cell>
          <cell r="C15" t="str">
            <v>Cash Man</v>
          </cell>
          <cell r="D15" t="str">
            <v>Asset</v>
          </cell>
          <cell r="E15" t="str">
            <v>B1 : BANK ACCOUNTS</v>
          </cell>
          <cell r="F15" t="str">
            <v>India</v>
          </cell>
          <cell r="H15">
            <v>10043</v>
          </cell>
          <cell r="I15" t="str">
            <v>Raiffeisen Bank USD Account</v>
          </cell>
          <cell r="J15" t="str">
            <v>Asset</v>
          </cell>
          <cell r="L15" t="str">
            <v>D4 : UNBILLED SUPPORT</v>
          </cell>
        </row>
        <row r="16">
          <cell r="A16">
            <v>10050</v>
          </cell>
          <cell r="B16" t="str">
            <v>Citibank Beirut LBP</v>
          </cell>
          <cell r="C16" t="str">
            <v>Cash Man</v>
          </cell>
          <cell r="D16" t="str">
            <v>Asset</v>
          </cell>
          <cell r="E16" t="str">
            <v>B1 : BANK ACCOUNTS</v>
          </cell>
          <cell r="F16" t="str">
            <v>India</v>
          </cell>
          <cell r="H16">
            <v>10050</v>
          </cell>
          <cell r="I16" t="str">
            <v>Citibank Beirut LBP</v>
          </cell>
          <cell r="J16" t="str">
            <v>Asset</v>
          </cell>
          <cell r="L16" t="str">
            <v>D4 : UNBILLED SUPPORT</v>
          </cell>
        </row>
        <row r="17">
          <cell r="A17">
            <v>10100</v>
          </cell>
          <cell r="B17" t="str">
            <v>Cheques in Transit</v>
          </cell>
          <cell r="C17" t="str">
            <v>GL</v>
          </cell>
          <cell r="D17" t="str">
            <v>Asset</v>
          </cell>
          <cell r="E17" t="str">
            <v>B1 : BANK ACCOUNTS</v>
          </cell>
          <cell r="F17" t="str">
            <v>SSC</v>
          </cell>
          <cell r="H17">
            <v>10100</v>
          </cell>
          <cell r="I17" t="str">
            <v>Cheques in Transit</v>
          </cell>
          <cell r="J17" t="str">
            <v>Asset</v>
          </cell>
          <cell r="L17" t="str">
            <v>D5 : UNBILLED PREM SUPPORT</v>
          </cell>
        </row>
        <row r="18">
          <cell r="A18">
            <v>10500</v>
          </cell>
          <cell r="B18" t="str">
            <v>Legacy Bank 10500-10599</v>
          </cell>
          <cell r="C18" t="str">
            <v>local</v>
          </cell>
          <cell r="D18" t="str">
            <v>Asset</v>
          </cell>
          <cell r="E18" t="str">
            <v>B1 : BANK ACCOUNTS</v>
          </cell>
          <cell r="F18" t="str">
            <v>Local</v>
          </cell>
          <cell r="H18">
            <v>10500</v>
          </cell>
          <cell r="I18" t="str">
            <v>Legacy Bank 10500-10599</v>
          </cell>
          <cell r="J18" t="str">
            <v>Asset</v>
          </cell>
          <cell r="L18" t="str">
            <v>D6 : UNBILLED CONSULTING</v>
          </cell>
        </row>
        <row r="19">
          <cell r="A19">
            <v>10501</v>
          </cell>
          <cell r="B19" t="str">
            <v>Local Currency Account</v>
          </cell>
          <cell r="C19" t="str">
            <v>local</v>
          </cell>
          <cell r="D19" t="str">
            <v>Asset</v>
          </cell>
          <cell r="E19" t="str">
            <v>B1 : BANK ACCOUNTS</v>
          </cell>
          <cell r="F19" t="str">
            <v>Local</v>
          </cell>
          <cell r="H19">
            <v>10501</v>
          </cell>
          <cell r="I19" t="str">
            <v>Local Currency Account</v>
          </cell>
          <cell r="J19" t="str">
            <v>Asset</v>
          </cell>
          <cell r="L19" t="str">
            <v>D7 : UNBILLED EDUCATION</v>
          </cell>
        </row>
        <row r="20">
          <cell r="A20">
            <v>10502</v>
          </cell>
          <cell r="B20" t="str">
            <v>USD Account</v>
          </cell>
          <cell r="C20" t="str">
            <v>local</v>
          </cell>
          <cell r="D20" t="str">
            <v>Asset</v>
          </cell>
          <cell r="E20" t="str">
            <v>B1 : BANK ACCOUNTS</v>
          </cell>
          <cell r="F20" t="str">
            <v>Local</v>
          </cell>
          <cell r="H20">
            <v>10502</v>
          </cell>
          <cell r="I20" t="str">
            <v>USD Account</v>
          </cell>
          <cell r="J20" t="str">
            <v>Asset</v>
          </cell>
          <cell r="L20" t="str">
            <v>D8 : UNEARNED IN RECEIVABLES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2"/>
  <sheetViews>
    <sheetView tabSelected="1" topLeftCell="A46" workbookViewId="0">
      <selection activeCell="H73" sqref="H73"/>
    </sheetView>
  </sheetViews>
  <sheetFormatPr defaultColWidth="8.19921875" defaultRowHeight="13.2"/>
  <cols>
    <col min="1" max="1" width="7.69921875" style="2" customWidth="1"/>
    <col min="2" max="2" width="8.19921875" style="1"/>
    <col min="3" max="3" width="40.69921875" style="1" customWidth="1"/>
    <col min="4" max="4" width="14.5" style="9" customWidth="1"/>
    <col min="5" max="5" width="16.69921875" style="9" customWidth="1"/>
    <col min="6" max="9" width="3.69921875" style="1" customWidth="1"/>
    <col min="10" max="10" width="13.19921875" style="1" bestFit="1" customWidth="1"/>
    <col min="11" max="16384" width="8.19921875" style="1"/>
  </cols>
  <sheetData>
    <row r="1" spans="1:10" ht="25.5" customHeight="1">
      <c r="A1" s="160" t="s">
        <v>3</v>
      </c>
      <c r="B1" s="160"/>
      <c r="C1" s="160"/>
      <c r="D1" s="160"/>
      <c r="E1" s="160"/>
    </row>
    <row r="2" spans="1:10" ht="11.25" customHeight="1">
      <c r="C2" s="3"/>
      <c r="D2" s="4"/>
      <c r="E2" s="5"/>
    </row>
    <row r="3" spans="1:10">
      <c r="A3" s="6" t="s">
        <v>347</v>
      </c>
      <c r="B3" s="6"/>
      <c r="D3" s="7"/>
      <c r="E3" s="8" t="s">
        <v>1</v>
      </c>
    </row>
    <row r="4" spans="1:10" ht="15.75" customHeight="1">
      <c r="A4" s="1" t="s">
        <v>4</v>
      </c>
      <c r="E4" s="8" t="s">
        <v>5</v>
      </c>
    </row>
    <row r="5" spans="1:10" ht="12.75" customHeight="1">
      <c r="A5" s="161" t="s">
        <v>6</v>
      </c>
      <c r="B5" s="162" t="s">
        <v>7</v>
      </c>
      <c r="C5" s="163"/>
      <c r="D5" s="166" t="s">
        <v>8</v>
      </c>
      <c r="E5" s="166" t="s">
        <v>9</v>
      </c>
    </row>
    <row r="6" spans="1:10">
      <c r="A6" s="161"/>
      <c r="B6" s="164"/>
      <c r="C6" s="165"/>
      <c r="D6" s="167"/>
      <c r="E6" s="167"/>
    </row>
    <row r="7" spans="1:10">
      <c r="A7" s="10" t="s">
        <v>10</v>
      </c>
      <c r="B7" s="168" t="s">
        <v>11</v>
      </c>
      <c r="C7" s="168"/>
      <c r="D7" s="11" t="s">
        <v>12</v>
      </c>
      <c r="E7" s="12" t="s">
        <v>13</v>
      </c>
    </row>
    <row r="8" spans="1:10">
      <c r="A8" s="13">
        <v>1</v>
      </c>
      <c r="B8" s="159" t="s">
        <v>14</v>
      </c>
      <c r="C8" s="159"/>
      <c r="D8" s="14"/>
      <c r="E8" s="14"/>
    </row>
    <row r="9" spans="1:10">
      <c r="A9" s="13">
        <v>1.1000000000000001</v>
      </c>
      <c r="B9" s="154" t="s">
        <v>15</v>
      </c>
      <c r="C9" s="154"/>
      <c r="D9" s="14"/>
      <c r="E9" s="14"/>
    </row>
    <row r="10" spans="1:10">
      <c r="A10" s="15" t="s">
        <v>16</v>
      </c>
      <c r="B10" s="154" t="s">
        <v>17</v>
      </c>
      <c r="C10" s="154"/>
      <c r="D10" s="16" t="s">
        <v>243</v>
      </c>
      <c r="E10" s="16" t="s">
        <v>247</v>
      </c>
      <c r="F10" s="17"/>
    </row>
    <row r="11" spans="1:10" ht="12.75" customHeight="1">
      <c r="A11" s="15" t="s">
        <v>18</v>
      </c>
      <c r="B11" s="154" t="s">
        <v>19</v>
      </c>
      <c r="C11" s="154"/>
      <c r="D11" s="16" t="s">
        <v>244</v>
      </c>
      <c r="E11" s="16" t="s">
        <v>248</v>
      </c>
      <c r="J11" s="22"/>
    </row>
    <row r="12" spans="1:10">
      <c r="A12" s="15" t="s">
        <v>20</v>
      </c>
      <c r="B12" s="154" t="s">
        <v>21</v>
      </c>
      <c r="C12" s="154"/>
      <c r="D12" s="16" t="s">
        <v>245</v>
      </c>
      <c r="E12" s="16" t="s">
        <v>249</v>
      </c>
    </row>
    <row r="13" spans="1:10" ht="12.75" customHeight="1">
      <c r="A13" s="15" t="s">
        <v>22</v>
      </c>
      <c r="B13" s="154" t="s">
        <v>23</v>
      </c>
      <c r="C13" s="154"/>
      <c r="D13" s="16" t="s">
        <v>246</v>
      </c>
      <c r="E13" s="16" t="s">
        <v>250</v>
      </c>
      <c r="F13" s="17"/>
    </row>
    <row r="14" spans="1:10">
      <c r="A14" s="15" t="s">
        <v>24</v>
      </c>
      <c r="B14" s="154" t="s">
        <v>25</v>
      </c>
      <c r="C14" s="154"/>
      <c r="D14" s="16"/>
      <c r="E14" s="16"/>
    </row>
    <row r="15" spans="1:10">
      <c r="A15" s="15" t="s">
        <v>26</v>
      </c>
      <c r="B15" s="154" t="s">
        <v>27</v>
      </c>
      <c r="C15" s="154"/>
      <c r="D15" s="16"/>
      <c r="E15" s="16"/>
      <c r="F15" s="17"/>
      <c r="J15" s="22"/>
    </row>
    <row r="16" spans="1:10">
      <c r="A16" s="15" t="s">
        <v>28</v>
      </c>
      <c r="B16" s="154" t="s">
        <v>29</v>
      </c>
      <c r="C16" s="154"/>
      <c r="D16" s="16"/>
      <c r="E16" s="16"/>
      <c r="F16" s="18"/>
    </row>
    <row r="17" spans="1:7">
      <c r="A17" s="15" t="s">
        <v>30</v>
      </c>
      <c r="B17" s="154" t="s">
        <v>31</v>
      </c>
      <c r="C17" s="154"/>
      <c r="D17" s="16"/>
      <c r="E17" s="16"/>
    </row>
    <row r="18" spans="1:7" ht="29.4" customHeight="1">
      <c r="A18" s="19" t="s">
        <v>32</v>
      </c>
      <c r="B18" s="157" t="s">
        <v>33</v>
      </c>
      <c r="C18" s="157"/>
      <c r="D18" s="16"/>
      <c r="E18" s="16"/>
    </row>
    <row r="19" spans="1:7">
      <c r="A19" s="15" t="s">
        <v>34</v>
      </c>
      <c r="B19" s="154"/>
      <c r="C19" s="154"/>
      <c r="D19" s="16"/>
      <c r="E19" s="16"/>
    </row>
    <row r="20" spans="1:7">
      <c r="A20" s="13" t="s">
        <v>35</v>
      </c>
      <c r="B20" s="158" t="s">
        <v>36</v>
      </c>
      <c r="C20" s="158"/>
      <c r="D20" s="21" t="s">
        <v>252</v>
      </c>
      <c r="E20" s="21" t="s">
        <v>253</v>
      </c>
    </row>
    <row r="21" spans="1:7">
      <c r="A21" s="13">
        <v>1.2</v>
      </c>
      <c r="B21" s="154" t="s">
        <v>37</v>
      </c>
      <c r="C21" s="154"/>
      <c r="D21" s="16"/>
      <c r="E21" s="16"/>
    </row>
    <row r="22" spans="1:7">
      <c r="A22" s="15" t="s">
        <v>38</v>
      </c>
      <c r="B22" s="154" t="s">
        <v>39</v>
      </c>
      <c r="C22" s="154"/>
      <c r="D22" s="16" t="s">
        <v>254</v>
      </c>
      <c r="E22" s="16" t="s">
        <v>255</v>
      </c>
      <c r="F22" s="17"/>
    </row>
    <row r="23" spans="1:7" ht="12.75" customHeight="1">
      <c r="A23" s="15" t="s">
        <v>40</v>
      </c>
      <c r="B23" s="154" t="s">
        <v>41</v>
      </c>
      <c r="C23" s="154"/>
      <c r="D23" s="16"/>
      <c r="E23" s="16"/>
      <c r="F23" s="17"/>
      <c r="G23" s="22"/>
    </row>
    <row r="24" spans="1:7" ht="12.75" customHeight="1">
      <c r="A24" s="15" t="s">
        <v>42</v>
      </c>
      <c r="B24" s="154" t="s">
        <v>43</v>
      </c>
      <c r="C24" s="154"/>
      <c r="D24" s="16"/>
      <c r="E24" s="16"/>
      <c r="F24" s="17"/>
    </row>
    <row r="25" spans="1:7" ht="13.8" customHeight="1">
      <c r="A25" s="15" t="s">
        <v>44</v>
      </c>
      <c r="B25" s="154" t="s">
        <v>45</v>
      </c>
      <c r="C25" s="154"/>
      <c r="D25" s="16" t="s">
        <v>256</v>
      </c>
      <c r="E25" s="16" t="s">
        <v>257</v>
      </c>
      <c r="F25" s="17"/>
    </row>
    <row r="26" spans="1:7">
      <c r="A26" s="15" t="s">
        <v>46</v>
      </c>
      <c r="B26" s="154" t="s">
        <v>47</v>
      </c>
      <c r="C26" s="154"/>
      <c r="D26" s="23"/>
      <c r="E26" s="23"/>
      <c r="F26" s="17"/>
    </row>
    <row r="27" spans="1:7" ht="12.75" customHeight="1">
      <c r="A27" s="15" t="s">
        <v>48</v>
      </c>
      <c r="B27" s="154" t="s">
        <v>49</v>
      </c>
      <c r="C27" s="154"/>
      <c r="D27" s="23"/>
      <c r="E27" s="23"/>
      <c r="F27" s="17"/>
    </row>
    <row r="28" spans="1:7" ht="12.75" customHeight="1">
      <c r="A28" s="15" t="s">
        <v>50</v>
      </c>
      <c r="B28" s="154" t="s">
        <v>51</v>
      </c>
      <c r="C28" s="154"/>
      <c r="D28" s="16"/>
      <c r="E28" s="16"/>
    </row>
    <row r="29" spans="1:7">
      <c r="A29" s="15" t="s">
        <v>52</v>
      </c>
      <c r="B29" s="154" t="s">
        <v>53</v>
      </c>
      <c r="C29" s="154"/>
      <c r="D29" s="16" t="s">
        <v>258</v>
      </c>
      <c r="E29" s="16" t="s">
        <v>259</v>
      </c>
    </row>
    <row r="30" spans="1:7">
      <c r="A30" s="15" t="s">
        <v>54</v>
      </c>
      <c r="B30" s="154" t="s">
        <v>55</v>
      </c>
      <c r="C30" s="154"/>
      <c r="D30" s="16"/>
      <c r="E30" s="16"/>
    </row>
    <row r="31" spans="1:7" ht="26.4">
      <c r="A31" s="15" t="s">
        <v>56</v>
      </c>
      <c r="B31" s="158" t="s">
        <v>57</v>
      </c>
      <c r="C31" s="158"/>
      <c r="D31" s="21" t="s">
        <v>260</v>
      </c>
      <c r="E31" s="21" t="s">
        <v>261</v>
      </c>
    </row>
    <row r="32" spans="1:7" ht="26.4">
      <c r="A32" s="13">
        <v>1.3</v>
      </c>
      <c r="B32" s="158" t="s">
        <v>58</v>
      </c>
      <c r="C32" s="158"/>
      <c r="D32" s="21" t="s">
        <v>262</v>
      </c>
      <c r="E32" s="21" t="s">
        <v>263</v>
      </c>
    </row>
    <row r="33" spans="1:7">
      <c r="A33" s="13">
        <v>2</v>
      </c>
      <c r="B33" s="158" t="s">
        <v>59</v>
      </c>
      <c r="C33" s="158"/>
      <c r="D33" s="16"/>
      <c r="E33" s="16"/>
    </row>
    <row r="34" spans="1:7">
      <c r="A34" s="13">
        <v>2.1</v>
      </c>
      <c r="B34" s="154" t="s">
        <v>60</v>
      </c>
      <c r="C34" s="154"/>
      <c r="D34" s="16"/>
      <c r="E34" s="16"/>
    </row>
    <row r="35" spans="1:7">
      <c r="A35" s="13" t="s">
        <v>61</v>
      </c>
      <c r="B35" s="159" t="s">
        <v>62</v>
      </c>
      <c r="C35" s="159"/>
      <c r="D35" s="16"/>
      <c r="E35" s="16"/>
    </row>
    <row r="36" spans="1:7">
      <c r="A36" s="15" t="s">
        <v>63</v>
      </c>
      <c r="B36" s="154" t="s">
        <v>64</v>
      </c>
      <c r="C36" s="154"/>
      <c r="D36" s="16" t="s">
        <v>264</v>
      </c>
      <c r="E36" s="16" t="s">
        <v>270</v>
      </c>
      <c r="F36" s="18"/>
    </row>
    <row r="37" spans="1:7">
      <c r="A37" s="15" t="s">
        <v>65</v>
      </c>
      <c r="B37" s="154" t="s">
        <v>66</v>
      </c>
      <c r="C37" s="154"/>
      <c r="D37" s="16" t="s">
        <v>265</v>
      </c>
      <c r="E37" s="16" t="s">
        <v>271</v>
      </c>
      <c r="F37" s="17"/>
    </row>
    <row r="38" spans="1:7">
      <c r="A38" s="15" t="s">
        <v>67</v>
      </c>
      <c r="B38" s="154" t="s">
        <v>68</v>
      </c>
      <c r="C38" s="154"/>
      <c r="D38" s="24" t="s">
        <v>266</v>
      </c>
      <c r="E38" s="24" t="s">
        <v>272</v>
      </c>
      <c r="F38" s="25"/>
      <c r="G38" s="25"/>
    </row>
    <row r="39" spans="1:7">
      <c r="A39" s="15" t="s">
        <v>69</v>
      </c>
      <c r="B39" s="154" t="s">
        <v>70</v>
      </c>
      <c r="C39" s="154"/>
      <c r="D39" s="24" t="s">
        <v>267</v>
      </c>
      <c r="E39" s="24" t="s">
        <v>273</v>
      </c>
      <c r="F39" s="25"/>
    </row>
    <row r="40" spans="1:7">
      <c r="A40" s="15" t="s">
        <v>71</v>
      </c>
      <c r="B40" s="154" t="s">
        <v>72</v>
      </c>
      <c r="C40" s="154"/>
      <c r="D40" s="24" t="s">
        <v>268</v>
      </c>
      <c r="E40" s="24"/>
    </row>
    <row r="41" spans="1:7">
      <c r="A41" s="15" t="s">
        <v>73</v>
      </c>
      <c r="B41" s="152" t="s">
        <v>74</v>
      </c>
      <c r="C41" s="153"/>
      <c r="D41" s="16" t="s">
        <v>269</v>
      </c>
      <c r="E41" s="16"/>
    </row>
    <row r="42" spans="1:7" ht="12.75" customHeight="1">
      <c r="A42" s="15" t="s">
        <v>75</v>
      </c>
      <c r="B42" s="152" t="s">
        <v>76</v>
      </c>
      <c r="C42" s="153"/>
      <c r="D42" s="16"/>
      <c r="E42" s="16"/>
    </row>
    <row r="43" spans="1:7" ht="12.75" customHeight="1">
      <c r="A43" s="15" t="s">
        <v>77</v>
      </c>
      <c r="B43" s="152" t="s">
        <v>78</v>
      </c>
      <c r="C43" s="153"/>
      <c r="D43" s="16"/>
      <c r="E43" s="16"/>
    </row>
    <row r="44" spans="1:7">
      <c r="A44" s="15" t="s">
        <v>79</v>
      </c>
      <c r="B44" s="152" t="s">
        <v>80</v>
      </c>
      <c r="C44" s="153"/>
      <c r="D44" s="16"/>
      <c r="E44" s="16"/>
    </row>
    <row r="45" spans="1:7" ht="12.75" customHeight="1">
      <c r="A45" s="15" t="s">
        <v>81</v>
      </c>
      <c r="B45" s="155" t="s">
        <v>82</v>
      </c>
      <c r="C45" s="156"/>
      <c r="D45" s="16" t="s">
        <v>274</v>
      </c>
      <c r="E45" s="16" t="s">
        <v>275</v>
      </c>
    </row>
    <row r="46" spans="1:7" ht="30" customHeight="1">
      <c r="A46" s="15" t="s">
        <v>83</v>
      </c>
      <c r="B46" s="157" t="s">
        <v>84</v>
      </c>
      <c r="C46" s="157"/>
      <c r="D46" s="16"/>
      <c r="E46" s="16"/>
    </row>
    <row r="47" spans="1:7" ht="12.75" customHeight="1">
      <c r="A47" s="15" t="s">
        <v>85</v>
      </c>
      <c r="B47" s="152"/>
      <c r="C47" s="153"/>
      <c r="D47" s="16"/>
      <c r="E47" s="16"/>
    </row>
    <row r="48" spans="1:7">
      <c r="A48" s="15" t="s">
        <v>86</v>
      </c>
      <c r="B48" s="151" t="s">
        <v>87</v>
      </c>
      <c r="C48" s="151"/>
      <c r="D48" s="21" t="s">
        <v>276</v>
      </c>
      <c r="E48" s="21" t="s">
        <v>277</v>
      </c>
    </row>
    <row r="49" spans="1:6">
      <c r="A49" s="13" t="s">
        <v>88</v>
      </c>
      <c r="B49" s="149" t="s">
        <v>89</v>
      </c>
      <c r="C49" s="149"/>
      <c r="D49" s="16"/>
      <c r="E49" s="16"/>
    </row>
    <row r="50" spans="1:6" ht="12.75" customHeight="1">
      <c r="A50" s="15" t="s">
        <v>90</v>
      </c>
      <c r="B50" s="151" t="s">
        <v>91</v>
      </c>
      <c r="C50" s="151"/>
      <c r="D50" s="16"/>
      <c r="E50" s="16"/>
    </row>
    <row r="51" spans="1:6" ht="13.5" customHeight="1">
      <c r="A51" s="15" t="s">
        <v>92</v>
      </c>
      <c r="B51" s="152" t="s">
        <v>80</v>
      </c>
      <c r="C51" s="153"/>
      <c r="D51" s="16"/>
      <c r="E51" s="16"/>
      <c r="F51" s="18"/>
    </row>
    <row r="52" spans="1:6" ht="12.75" customHeight="1">
      <c r="A52" s="15" t="s">
        <v>93</v>
      </c>
      <c r="B52" s="154" t="s">
        <v>94</v>
      </c>
      <c r="C52" s="154"/>
      <c r="D52" s="16" t="s">
        <v>278</v>
      </c>
      <c r="E52" s="16" t="s">
        <v>280</v>
      </c>
    </row>
    <row r="53" spans="1:6">
      <c r="A53" s="15" t="s">
        <v>95</v>
      </c>
      <c r="B53" s="151" t="s">
        <v>96</v>
      </c>
      <c r="C53" s="151"/>
      <c r="D53" s="16" t="s">
        <v>279</v>
      </c>
      <c r="E53" s="16" t="s">
        <v>281</v>
      </c>
    </row>
    <row r="54" spans="1:6">
      <c r="A54" s="15" t="s">
        <v>97</v>
      </c>
      <c r="B54" s="151" t="s">
        <v>98</v>
      </c>
      <c r="C54" s="151"/>
      <c r="D54" s="21" t="s">
        <v>282</v>
      </c>
      <c r="E54" s="21" t="s">
        <v>283</v>
      </c>
    </row>
    <row r="55" spans="1:6">
      <c r="A55" s="13">
        <v>2.2000000000000002</v>
      </c>
      <c r="B55" s="149" t="s">
        <v>99</v>
      </c>
      <c r="C55" s="149"/>
      <c r="D55" s="21" t="s">
        <v>284</v>
      </c>
      <c r="E55" s="21" t="s">
        <v>285</v>
      </c>
    </row>
    <row r="56" spans="1:6">
      <c r="A56" s="15">
        <v>2.2999999999999998</v>
      </c>
      <c r="B56" s="151" t="s">
        <v>100</v>
      </c>
      <c r="C56" s="151"/>
      <c r="D56" s="16"/>
      <c r="E56" s="16"/>
    </row>
    <row r="57" spans="1:6">
      <c r="A57" s="15" t="s">
        <v>101</v>
      </c>
      <c r="B57" s="151" t="s">
        <v>102</v>
      </c>
      <c r="C57" s="151"/>
      <c r="D57" s="16"/>
      <c r="E57" s="16"/>
    </row>
    <row r="58" spans="1:6">
      <c r="A58" s="15" t="s">
        <v>103</v>
      </c>
      <c r="B58" s="151" t="s">
        <v>104</v>
      </c>
      <c r="C58" s="151"/>
      <c r="D58" s="16"/>
      <c r="E58" s="16"/>
      <c r="F58" s="17"/>
    </row>
    <row r="59" spans="1:6">
      <c r="A59" s="15" t="s">
        <v>105</v>
      </c>
      <c r="B59" s="151" t="s">
        <v>106</v>
      </c>
      <c r="C59" s="151"/>
      <c r="D59" s="16" t="s">
        <v>286</v>
      </c>
      <c r="E59" s="16" t="s">
        <v>286</v>
      </c>
      <c r="F59" s="17"/>
    </row>
    <row r="60" spans="1:6">
      <c r="A60" s="15" t="s">
        <v>107</v>
      </c>
      <c r="B60" s="151" t="s">
        <v>108</v>
      </c>
      <c r="C60" s="151"/>
      <c r="D60" s="16" t="s">
        <v>251</v>
      </c>
      <c r="E60" s="16" t="s">
        <v>251</v>
      </c>
    </row>
    <row r="61" spans="1:6" ht="12.75" customHeight="1">
      <c r="A61" s="15" t="s">
        <v>109</v>
      </c>
      <c r="B61" s="151" t="s">
        <v>110</v>
      </c>
      <c r="C61" s="151"/>
      <c r="D61" s="16" t="s">
        <v>287</v>
      </c>
      <c r="E61" s="16" t="s">
        <v>290</v>
      </c>
    </row>
    <row r="62" spans="1:6" ht="12.75" customHeight="1">
      <c r="A62" s="15" t="s">
        <v>111</v>
      </c>
      <c r="B62" s="151" t="s">
        <v>112</v>
      </c>
      <c r="C62" s="151"/>
      <c r="D62" s="16" t="s">
        <v>251</v>
      </c>
      <c r="E62" s="16" t="s">
        <v>251</v>
      </c>
    </row>
    <row r="63" spans="1:6">
      <c r="A63" s="15" t="s">
        <v>113</v>
      </c>
      <c r="B63" s="151" t="s">
        <v>114</v>
      </c>
      <c r="C63" s="151"/>
      <c r="D63" s="16" t="s">
        <v>251</v>
      </c>
      <c r="E63" s="16" t="s">
        <v>251</v>
      </c>
    </row>
    <row r="64" spans="1:6">
      <c r="A64" s="15" t="s">
        <v>115</v>
      </c>
      <c r="B64" s="151" t="s">
        <v>116</v>
      </c>
      <c r="C64" s="151"/>
      <c r="D64" s="16" t="s">
        <v>288</v>
      </c>
      <c r="E64" s="16" t="s">
        <v>291</v>
      </c>
      <c r="F64" s="17"/>
    </row>
    <row r="65" spans="1:6">
      <c r="A65" s="15" t="s">
        <v>117</v>
      </c>
      <c r="B65" s="151" t="s">
        <v>118</v>
      </c>
      <c r="C65" s="151"/>
      <c r="D65" s="16" t="s">
        <v>289</v>
      </c>
      <c r="E65" s="16" t="s">
        <v>292</v>
      </c>
      <c r="F65" s="17"/>
    </row>
    <row r="66" spans="1:6">
      <c r="A66" s="15" t="s">
        <v>119</v>
      </c>
      <c r="B66" s="151"/>
      <c r="C66" s="151"/>
      <c r="D66" s="16"/>
      <c r="E66" s="16"/>
      <c r="F66" s="17"/>
    </row>
    <row r="67" spans="1:6" ht="26.4">
      <c r="A67" s="13" t="s">
        <v>120</v>
      </c>
      <c r="B67" s="149" t="s">
        <v>121</v>
      </c>
      <c r="C67" s="149"/>
      <c r="D67" s="21" t="s">
        <v>293</v>
      </c>
      <c r="E67" s="21" t="s">
        <v>294</v>
      </c>
    </row>
    <row r="68" spans="1:6" ht="12.75" customHeight="1">
      <c r="A68" s="13">
        <v>2.4</v>
      </c>
      <c r="B68" s="150" t="s">
        <v>122</v>
      </c>
      <c r="C68" s="150"/>
      <c r="D68" s="21" t="s">
        <v>262</v>
      </c>
      <c r="E68" s="21" t="s">
        <v>263</v>
      </c>
    </row>
    <row r="69" spans="1:6">
      <c r="A69" s="26"/>
      <c r="B69" s="27"/>
      <c r="C69" s="27"/>
      <c r="D69" s="4"/>
      <c r="E69" s="4"/>
    </row>
    <row r="70" spans="1:6" ht="15.6">
      <c r="B70" s="28" t="s">
        <v>2</v>
      </c>
    </row>
    <row r="71" spans="1:6" ht="13.2" customHeight="1">
      <c r="B71" s="28"/>
    </row>
    <row r="72" spans="1:6" ht="15.6">
      <c r="B72" s="29" t="s">
        <v>242</v>
      </c>
    </row>
  </sheetData>
  <mergeCells count="67">
    <mergeCell ref="B13:C13"/>
    <mergeCell ref="A1:E1"/>
    <mergeCell ref="A5:A6"/>
    <mergeCell ref="B5:C6"/>
    <mergeCell ref="D5:D6"/>
    <mergeCell ref="E5:E6"/>
    <mergeCell ref="B7:C7"/>
    <mergeCell ref="B8:C8"/>
    <mergeCell ref="B9:C9"/>
    <mergeCell ref="B10:C10"/>
    <mergeCell ref="B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0:C60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7:C67"/>
    <mergeCell ref="B68:C68"/>
    <mergeCell ref="B61:C61"/>
    <mergeCell ref="B62:C62"/>
    <mergeCell ref="B63:C63"/>
    <mergeCell ref="B64:C64"/>
    <mergeCell ref="B65:C65"/>
    <mergeCell ref="B66:C66"/>
  </mergeCells>
  <pageMargins left="1.5" right="0.511811023622047" top="0.3" bottom="0.18" header="0.23622047244094499" footer="0.14000000000000001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7"/>
  <sheetViews>
    <sheetView topLeftCell="A19" zoomScale="90" zoomScaleNormal="90" workbookViewId="0">
      <selection activeCell="L16" sqref="L16"/>
    </sheetView>
  </sheetViews>
  <sheetFormatPr defaultColWidth="8.19921875" defaultRowHeight="15.6"/>
  <cols>
    <col min="1" max="1" width="8.09765625" style="32" customWidth="1"/>
    <col min="2" max="2" width="52.5" style="30" customWidth="1"/>
    <col min="3" max="3" width="6.69921875" style="31" customWidth="1"/>
    <col min="4" max="5" width="16.19921875" style="64" customWidth="1"/>
    <col min="6" max="6" width="3.09765625" style="30" customWidth="1"/>
    <col min="7" max="7" width="3.09765625" style="31" customWidth="1"/>
    <col min="8" max="8" width="4" style="30" customWidth="1"/>
    <col min="9" max="9" width="6" style="30" customWidth="1"/>
    <col min="10" max="16384" width="8.19921875" style="30"/>
  </cols>
  <sheetData>
    <row r="1" spans="1:7" ht="27" customHeight="1">
      <c r="A1" s="178" t="s">
        <v>123</v>
      </c>
      <c r="B1" s="178"/>
      <c r="C1" s="178"/>
      <c r="D1" s="178"/>
      <c r="E1" s="178"/>
    </row>
    <row r="2" spans="1:7">
      <c r="D2" s="33"/>
      <c r="E2" s="33"/>
    </row>
    <row r="3" spans="1:7">
      <c r="A3" s="179" t="s">
        <v>347</v>
      </c>
      <c r="B3" s="179"/>
      <c r="C3" s="34"/>
      <c r="D3" s="34"/>
      <c r="E3" s="35" t="s">
        <v>1</v>
      </c>
      <c r="F3" s="36"/>
      <c r="G3" s="36"/>
    </row>
    <row r="4" spans="1:7" s="39" customFormat="1" ht="10.199999999999999">
      <c r="A4" s="180" t="s">
        <v>4</v>
      </c>
      <c r="B4" s="180"/>
      <c r="C4" s="37"/>
      <c r="D4" s="38"/>
      <c r="E4" s="38" t="s">
        <v>124</v>
      </c>
      <c r="G4" s="40"/>
    </row>
    <row r="5" spans="1:7" ht="30" customHeight="1">
      <c r="A5" s="41" t="s">
        <v>6</v>
      </c>
      <c r="B5" s="181" t="s">
        <v>7</v>
      </c>
      <c r="C5" s="182"/>
      <c r="D5" s="42" t="s">
        <v>8</v>
      </c>
      <c r="E5" s="42" t="s">
        <v>9</v>
      </c>
    </row>
    <row r="6" spans="1:7">
      <c r="A6" s="43" t="s">
        <v>12</v>
      </c>
      <c r="B6" s="169" t="s">
        <v>125</v>
      </c>
      <c r="C6" s="170"/>
      <c r="D6" s="201" t="s">
        <v>295</v>
      </c>
      <c r="E6" s="201" t="s">
        <v>296</v>
      </c>
    </row>
    <row r="7" spans="1:7">
      <c r="A7" s="44" t="s">
        <v>13</v>
      </c>
      <c r="B7" s="176" t="s">
        <v>126</v>
      </c>
      <c r="C7" s="177"/>
      <c r="D7" s="45" t="s">
        <v>251</v>
      </c>
      <c r="E7" s="45" t="s">
        <v>251</v>
      </c>
    </row>
    <row r="8" spans="1:7" ht="16.2" thickBot="1">
      <c r="A8" s="46" t="s">
        <v>127</v>
      </c>
      <c r="B8" s="169" t="s">
        <v>128</v>
      </c>
      <c r="C8" s="170">
        <v>0</v>
      </c>
      <c r="D8" s="47" t="s">
        <v>295</v>
      </c>
      <c r="E8" s="47" t="s">
        <v>296</v>
      </c>
    </row>
    <row r="9" spans="1:7">
      <c r="A9" s="44" t="s">
        <v>129</v>
      </c>
      <c r="B9" s="171" t="s">
        <v>130</v>
      </c>
      <c r="C9" s="172">
        <v>0</v>
      </c>
      <c r="D9" s="48"/>
      <c r="E9" s="48"/>
    </row>
    <row r="10" spans="1:7">
      <c r="A10" s="43" t="s">
        <v>131</v>
      </c>
      <c r="B10" s="171" t="s">
        <v>132</v>
      </c>
      <c r="C10" s="172">
        <v>0</v>
      </c>
      <c r="D10" s="49"/>
      <c r="E10" s="49"/>
    </row>
    <row r="11" spans="1:7">
      <c r="A11" s="44" t="s">
        <v>133</v>
      </c>
      <c r="B11" s="171" t="s">
        <v>134</v>
      </c>
      <c r="C11" s="172">
        <v>0</v>
      </c>
      <c r="D11" s="45"/>
      <c r="E11" s="45"/>
    </row>
    <row r="12" spans="1:7">
      <c r="A12" s="43" t="s">
        <v>135</v>
      </c>
      <c r="B12" s="171" t="s">
        <v>136</v>
      </c>
      <c r="C12" s="172">
        <v>0</v>
      </c>
      <c r="D12" s="49"/>
      <c r="E12" s="49"/>
    </row>
    <row r="13" spans="1:7" ht="13.5" customHeight="1">
      <c r="A13" s="44" t="s">
        <v>137</v>
      </c>
      <c r="B13" s="171" t="s">
        <v>138</v>
      </c>
      <c r="C13" s="172">
        <v>0</v>
      </c>
      <c r="D13" s="45" t="s">
        <v>297</v>
      </c>
      <c r="E13" s="45"/>
      <c r="G13" s="30"/>
    </row>
    <row r="14" spans="1:7">
      <c r="A14" s="43" t="s">
        <v>139</v>
      </c>
      <c r="B14" s="171" t="s">
        <v>140</v>
      </c>
      <c r="C14" s="172">
        <v>0</v>
      </c>
      <c r="D14" s="45" t="s">
        <v>298</v>
      </c>
      <c r="E14" s="45"/>
      <c r="G14" s="30"/>
    </row>
    <row r="15" spans="1:7">
      <c r="A15" s="44" t="s">
        <v>141</v>
      </c>
      <c r="B15" s="171" t="s">
        <v>142</v>
      </c>
      <c r="C15" s="172">
        <v>0</v>
      </c>
      <c r="D15" s="45" t="s">
        <v>299</v>
      </c>
      <c r="E15" s="45" t="s">
        <v>303</v>
      </c>
      <c r="F15" s="50"/>
      <c r="G15" s="30"/>
    </row>
    <row r="16" spans="1:7">
      <c r="A16" s="43" t="s">
        <v>143</v>
      </c>
      <c r="B16" s="171" t="s">
        <v>144</v>
      </c>
      <c r="C16" s="172">
        <v>0</v>
      </c>
      <c r="D16" s="45" t="s">
        <v>300</v>
      </c>
      <c r="E16" s="45" t="s">
        <v>304</v>
      </c>
      <c r="G16" s="30"/>
    </row>
    <row r="17" spans="1:7">
      <c r="A17" s="44" t="s">
        <v>145</v>
      </c>
      <c r="B17" s="171" t="s">
        <v>146</v>
      </c>
      <c r="C17" s="172">
        <v>0</v>
      </c>
      <c r="D17" s="45" t="s">
        <v>301</v>
      </c>
      <c r="E17" s="45" t="s">
        <v>251</v>
      </c>
      <c r="G17" s="30"/>
    </row>
    <row r="18" spans="1:7">
      <c r="A18" s="43" t="s">
        <v>147</v>
      </c>
      <c r="B18" s="171" t="s">
        <v>148</v>
      </c>
      <c r="C18" s="172"/>
      <c r="D18" s="45" t="s">
        <v>302</v>
      </c>
      <c r="E18" s="45" t="s">
        <v>305</v>
      </c>
      <c r="G18" s="30"/>
    </row>
    <row r="19" spans="1:7">
      <c r="A19" s="44" t="s">
        <v>149</v>
      </c>
      <c r="B19" s="171" t="s">
        <v>150</v>
      </c>
      <c r="C19" s="172"/>
      <c r="D19" s="45"/>
      <c r="E19" s="45"/>
      <c r="G19" s="30"/>
    </row>
    <row r="20" spans="1:7">
      <c r="A20" s="43" t="s">
        <v>151</v>
      </c>
      <c r="B20" s="171" t="s">
        <v>152</v>
      </c>
      <c r="C20" s="172"/>
      <c r="D20" s="45"/>
      <c r="E20" s="45"/>
      <c r="G20" s="30"/>
    </row>
    <row r="21" spans="1:7">
      <c r="A21" s="44" t="s">
        <v>153</v>
      </c>
      <c r="B21" s="171" t="s">
        <v>154</v>
      </c>
      <c r="C21" s="172"/>
      <c r="D21" s="45"/>
      <c r="E21" s="45"/>
      <c r="G21" s="30"/>
    </row>
    <row r="22" spans="1:7" ht="16.2" thickBot="1">
      <c r="A22" s="46" t="s">
        <v>155</v>
      </c>
      <c r="B22" s="171" t="s">
        <v>156</v>
      </c>
      <c r="C22" s="172"/>
      <c r="D22" s="51"/>
      <c r="E22" s="51"/>
      <c r="G22" s="30"/>
    </row>
    <row r="23" spans="1:7" ht="16.2" thickBot="1">
      <c r="A23" s="52" t="s">
        <v>157</v>
      </c>
      <c r="B23" s="169" t="s">
        <v>158</v>
      </c>
      <c r="C23" s="170">
        <v>0</v>
      </c>
      <c r="D23" s="53" t="s">
        <v>306</v>
      </c>
      <c r="E23" s="53" t="s">
        <v>307</v>
      </c>
      <c r="G23" s="30"/>
    </row>
    <row r="24" spans="1:7" ht="16.2" thickBot="1">
      <c r="A24" s="46" t="s">
        <v>159</v>
      </c>
      <c r="B24" s="171" t="s">
        <v>160</v>
      </c>
      <c r="C24" s="172">
        <v>0</v>
      </c>
      <c r="D24" s="54"/>
      <c r="E24" s="54" t="s">
        <v>308</v>
      </c>
      <c r="G24" s="30"/>
    </row>
    <row r="25" spans="1:7" ht="16.2" thickBot="1">
      <c r="A25" s="52" t="s">
        <v>161</v>
      </c>
      <c r="B25" s="169" t="s">
        <v>162</v>
      </c>
      <c r="C25" s="170">
        <v>0</v>
      </c>
      <c r="D25" s="53" t="s">
        <v>306</v>
      </c>
      <c r="E25" s="53" t="s">
        <v>309</v>
      </c>
      <c r="G25" s="30"/>
    </row>
    <row r="26" spans="1:7" ht="16.2" thickBot="1">
      <c r="A26" s="46" t="s">
        <v>163</v>
      </c>
      <c r="B26" s="169" t="s">
        <v>164</v>
      </c>
      <c r="C26" s="170">
        <v>0</v>
      </c>
      <c r="D26" s="54"/>
      <c r="E26" s="54"/>
      <c r="G26" s="30"/>
    </row>
    <row r="27" spans="1:7" ht="16.2" thickBot="1">
      <c r="A27" s="52" t="s">
        <v>165</v>
      </c>
      <c r="B27" s="169" t="s">
        <v>166</v>
      </c>
      <c r="C27" s="170">
        <v>0</v>
      </c>
      <c r="D27" s="53" t="str">
        <f>+D25</f>
        <v>-734,751,618.65</v>
      </c>
      <c r="E27" s="53" t="str">
        <f>+E25</f>
        <v>4,461,695.91</v>
      </c>
      <c r="G27" s="30"/>
    </row>
    <row r="28" spans="1:7">
      <c r="A28" s="46" t="s">
        <v>167</v>
      </c>
      <c r="B28" s="171" t="s">
        <v>168</v>
      </c>
      <c r="C28" s="172">
        <v>0</v>
      </c>
      <c r="D28" s="48"/>
      <c r="E28" s="48"/>
      <c r="G28" s="30"/>
    </row>
    <row r="29" spans="1:7">
      <c r="A29" s="173"/>
      <c r="B29" s="171" t="s">
        <v>169</v>
      </c>
      <c r="C29" s="172">
        <v>0</v>
      </c>
      <c r="D29" s="45"/>
      <c r="E29" s="45"/>
      <c r="G29" s="30"/>
    </row>
    <row r="30" spans="1:7">
      <c r="A30" s="174"/>
      <c r="B30" s="171" t="s">
        <v>170</v>
      </c>
      <c r="C30" s="172">
        <v>0</v>
      </c>
      <c r="D30" s="45"/>
      <c r="E30" s="45"/>
      <c r="G30" s="30"/>
    </row>
    <row r="31" spans="1:7" ht="16.2" thickBot="1">
      <c r="A31" s="175"/>
      <c r="B31" s="171" t="s">
        <v>171</v>
      </c>
      <c r="C31" s="172">
        <v>0</v>
      </c>
      <c r="D31" s="47"/>
      <c r="E31" s="47"/>
      <c r="G31" s="30"/>
    </row>
    <row r="32" spans="1:7" ht="16.2" thickBot="1">
      <c r="A32" s="46" t="s">
        <v>172</v>
      </c>
      <c r="B32" s="169" t="s">
        <v>173</v>
      </c>
      <c r="C32" s="170">
        <v>0</v>
      </c>
      <c r="D32" s="55" t="str">
        <f>+D27</f>
        <v>-734,751,618.65</v>
      </c>
      <c r="E32" s="55" t="str">
        <f>+E27</f>
        <v>4,461,695.91</v>
      </c>
      <c r="G32" s="30"/>
    </row>
    <row r="33" spans="1:7">
      <c r="A33" s="46" t="s">
        <v>174</v>
      </c>
      <c r="B33" s="169" t="s">
        <v>175</v>
      </c>
      <c r="C33" s="170"/>
      <c r="D33" s="56"/>
      <c r="E33" s="56"/>
      <c r="G33" s="30"/>
    </row>
    <row r="34" spans="1:7">
      <c r="A34" s="57"/>
      <c r="B34" s="58"/>
      <c r="C34" s="59"/>
      <c r="D34" s="60"/>
      <c r="E34" s="60"/>
    </row>
    <row r="35" spans="1:7">
      <c r="A35" s="30"/>
      <c r="B35" s="30" t="s">
        <v>2</v>
      </c>
      <c r="C35" s="61"/>
      <c r="D35" s="62"/>
      <c r="E35" s="62"/>
    </row>
    <row r="36" spans="1:7">
      <c r="D36" s="62" t="s">
        <v>176</v>
      </c>
      <c r="E36" s="62" t="s">
        <v>176</v>
      </c>
    </row>
    <row r="37" spans="1:7">
      <c r="A37" s="63"/>
      <c r="B37" s="30" t="s">
        <v>310</v>
      </c>
    </row>
  </sheetData>
  <mergeCells count="33">
    <mergeCell ref="B7:C7"/>
    <mergeCell ref="A1:E1"/>
    <mergeCell ref="A3:B3"/>
    <mergeCell ref="A4:B4"/>
    <mergeCell ref="B5:C5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9:A31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</mergeCells>
  <pageMargins left="0.77" right="0.31496062992126" top="1.1399999999999999" bottom="0.23622047244094499" header="0.511811023622047" footer="0.31496062992126"/>
  <pageSetup scale="8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2"/>
  <sheetViews>
    <sheetView topLeftCell="A10" workbookViewId="0">
      <selection activeCell="L30" sqref="L30"/>
    </sheetView>
  </sheetViews>
  <sheetFormatPr defaultColWidth="8.19921875" defaultRowHeight="13.8"/>
  <cols>
    <col min="1" max="1" width="3.69921875" style="96" customWidth="1"/>
    <col min="2" max="2" width="43.5" style="1" customWidth="1"/>
    <col min="3" max="3" width="13.09765625" style="66" customWidth="1"/>
    <col min="4" max="4" width="9.19921875" style="9" customWidth="1"/>
    <col min="5" max="5" width="13.8984375" style="9" customWidth="1"/>
    <col min="6" max="6" width="12" style="9" customWidth="1"/>
    <col min="7" max="7" width="11.59765625" style="9" customWidth="1"/>
    <col min="8" max="8" width="13.796875" style="9" customWidth="1"/>
    <col min="9" max="9" width="13.19921875" style="9" customWidth="1"/>
    <col min="10" max="10" width="14.69921875" style="9" customWidth="1"/>
    <col min="11" max="13" width="4" style="1" customWidth="1"/>
    <col min="14" max="16384" width="8.19921875" style="1"/>
  </cols>
  <sheetData>
    <row r="1" spans="1:10" ht="17.399999999999999">
      <c r="A1" s="189" t="s">
        <v>177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5" customHeight="1">
      <c r="A2" s="65"/>
      <c r="J2" s="67"/>
    </row>
    <row r="3" spans="1:10" ht="12.75" customHeight="1">
      <c r="A3" s="65"/>
      <c r="J3" s="67"/>
    </row>
    <row r="4" spans="1:10" ht="15.6">
      <c r="A4" s="190" t="s">
        <v>347</v>
      </c>
      <c r="B4" s="190"/>
      <c r="C4" s="190"/>
      <c r="H4" s="68">
        <v>0</v>
      </c>
      <c r="I4" s="68"/>
      <c r="J4" s="69" t="s">
        <v>1</v>
      </c>
    </row>
    <row r="5" spans="1:10" ht="13.5" customHeight="1" thickBot="1">
      <c r="A5" s="191" t="s">
        <v>4</v>
      </c>
      <c r="B5" s="191"/>
      <c r="C5" s="191"/>
      <c r="I5" s="192" t="s">
        <v>178</v>
      </c>
      <c r="J5" s="192"/>
    </row>
    <row r="6" spans="1:10" s="70" customFormat="1" ht="29.25" customHeight="1">
      <c r="A6" s="193"/>
      <c r="B6" s="195" t="s">
        <v>179</v>
      </c>
      <c r="C6" s="185" t="s">
        <v>180</v>
      </c>
      <c r="D6" s="183" t="s">
        <v>108</v>
      </c>
      <c r="E6" s="185" t="s">
        <v>181</v>
      </c>
      <c r="F6" s="185" t="s">
        <v>112</v>
      </c>
      <c r="G6" s="183" t="s">
        <v>114</v>
      </c>
      <c r="H6" s="185" t="s">
        <v>182</v>
      </c>
      <c r="I6" s="185" t="s">
        <v>183</v>
      </c>
      <c r="J6" s="187" t="s">
        <v>184</v>
      </c>
    </row>
    <row r="7" spans="1:10" s="70" customFormat="1" ht="27.75" customHeight="1" thickBot="1">
      <c r="A7" s="194"/>
      <c r="B7" s="196"/>
      <c r="C7" s="186"/>
      <c r="D7" s="184"/>
      <c r="E7" s="186"/>
      <c r="F7" s="186"/>
      <c r="G7" s="184"/>
      <c r="H7" s="186"/>
      <c r="I7" s="186"/>
      <c r="J7" s="188"/>
    </row>
    <row r="8" spans="1:10" s="70" customFormat="1" ht="18" customHeight="1" thickBot="1">
      <c r="A8" s="71">
        <v>1</v>
      </c>
      <c r="B8" s="72" t="s">
        <v>185</v>
      </c>
      <c r="C8" s="73">
        <v>599145700</v>
      </c>
      <c r="D8" s="74"/>
      <c r="E8" s="73">
        <v>12352289103</v>
      </c>
      <c r="F8" s="73"/>
      <c r="G8" s="73"/>
      <c r="H8" s="73">
        <v>11171520000</v>
      </c>
      <c r="I8" s="74">
        <v>410297731.08999997</v>
      </c>
      <c r="J8" s="73">
        <v>24533252534.09</v>
      </c>
    </row>
    <row r="9" spans="1:10" s="70" customFormat="1" ht="18" customHeight="1">
      <c r="A9" s="75">
        <v>2</v>
      </c>
      <c r="B9" s="76" t="s">
        <v>186</v>
      </c>
      <c r="C9" s="77"/>
      <c r="D9" s="77"/>
      <c r="E9" s="77" t="s">
        <v>251</v>
      </c>
      <c r="F9" s="77"/>
      <c r="G9" s="77"/>
      <c r="H9" s="77" t="s">
        <v>251</v>
      </c>
      <c r="I9" s="77" t="s">
        <v>251</v>
      </c>
      <c r="J9" s="77">
        <v>0</v>
      </c>
    </row>
    <row r="10" spans="1:10" s="70" customFormat="1" ht="18" customHeight="1">
      <c r="A10" s="78">
        <v>3</v>
      </c>
      <c r="B10" s="79" t="s">
        <v>187</v>
      </c>
      <c r="C10" s="80">
        <v>599145700</v>
      </c>
      <c r="D10" s="80"/>
      <c r="E10" s="80">
        <v>12352289103</v>
      </c>
      <c r="F10" s="80"/>
      <c r="G10" s="80"/>
      <c r="H10" s="80">
        <v>11171520000</v>
      </c>
      <c r="I10" s="80" t="s">
        <v>311</v>
      </c>
      <c r="J10" s="80">
        <v>24533252534.09</v>
      </c>
    </row>
    <row r="11" spans="1:10" s="70" customFormat="1" ht="18" customHeight="1">
      <c r="A11" s="78">
        <v>4</v>
      </c>
      <c r="B11" s="20" t="s">
        <v>166</v>
      </c>
      <c r="C11" s="80" t="s">
        <v>251</v>
      </c>
      <c r="D11" s="80"/>
      <c r="E11" s="80" t="s">
        <v>251</v>
      </c>
      <c r="F11" s="80"/>
      <c r="G11" s="80"/>
      <c r="H11" s="80" t="s">
        <v>251</v>
      </c>
      <c r="I11" s="80">
        <v>-734751618.64999998</v>
      </c>
      <c r="J11" s="80">
        <v>-734751618.64999998</v>
      </c>
    </row>
    <row r="12" spans="1:10" s="70" customFormat="1" ht="18" customHeight="1">
      <c r="A12" s="78">
        <v>5</v>
      </c>
      <c r="B12" s="20" t="s">
        <v>168</v>
      </c>
      <c r="C12" s="80" t="s">
        <v>251</v>
      </c>
      <c r="D12" s="80"/>
      <c r="E12" s="80" t="s">
        <v>251</v>
      </c>
      <c r="F12" s="80"/>
      <c r="G12" s="80"/>
      <c r="H12" s="80">
        <v>-10314454760.360001</v>
      </c>
      <c r="I12" s="80" t="s">
        <v>251</v>
      </c>
      <c r="J12" s="80">
        <v>-10314454760.360001</v>
      </c>
    </row>
    <row r="13" spans="1:10" s="70" customFormat="1" ht="18" customHeight="1">
      <c r="A13" s="78">
        <v>6</v>
      </c>
      <c r="B13" s="20" t="s">
        <v>188</v>
      </c>
      <c r="C13" s="80" t="s">
        <v>251</v>
      </c>
      <c r="D13" s="80"/>
      <c r="E13" s="80" t="s">
        <v>251</v>
      </c>
      <c r="F13" s="80"/>
      <c r="G13" s="80"/>
      <c r="H13" s="80" t="s">
        <v>251</v>
      </c>
      <c r="I13" s="80" t="s">
        <v>251</v>
      </c>
      <c r="J13" s="80">
        <v>0</v>
      </c>
    </row>
    <row r="14" spans="1:10" s="70" customFormat="1" ht="18" customHeight="1">
      <c r="A14" s="78">
        <v>7</v>
      </c>
      <c r="B14" s="20" t="s">
        <v>189</v>
      </c>
      <c r="C14" s="80" t="s">
        <v>251</v>
      </c>
      <c r="D14" s="80"/>
      <c r="E14" s="80" t="s">
        <v>251</v>
      </c>
      <c r="F14" s="80"/>
      <c r="G14" s="80"/>
      <c r="H14" s="80" t="s">
        <v>251</v>
      </c>
      <c r="I14" s="80" t="s">
        <v>251</v>
      </c>
      <c r="J14" s="80">
        <v>0</v>
      </c>
    </row>
    <row r="15" spans="1:10" s="70" customFormat="1" ht="18" customHeight="1" thickBot="1">
      <c r="A15" s="81">
        <v>8</v>
      </c>
      <c r="B15" s="82" t="s">
        <v>190</v>
      </c>
      <c r="C15" s="83" t="s">
        <v>251</v>
      </c>
      <c r="D15" s="83"/>
      <c r="E15" s="83" t="s">
        <v>251</v>
      </c>
      <c r="F15" s="83"/>
      <c r="G15" s="83"/>
      <c r="H15" s="83" t="s">
        <v>251</v>
      </c>
      <c r="I15" s="83"/>
      <c r="J15" s="83">
        <v>0</v>
      </c>
    </row>
    <row r="16" spans="1:10" s="70" customFormat="1" ht="18" customHeight="1" thickBot="1">
      <c r="A16" s="84">
        <v>9</v>
      </c>
      <c r="B16" s="72" t="s">
        <v>191</v>
      </c>
      <c r="C16" s="85">
        <v>599145700</v>
      </c>
      <c r="D16" s="85"/>
      <c r="E16" s="85">
        <v>12352289103</v>
      </c>
      <c r="F16" s="85"/>
      <c r="G16" s="85"/>
      <c r="H16" s="85">
        <v>857065239.63999999</v>
      </c>
      <c r="I16" s="85">
        <v>-324453887.56</v>
      </c>
      <c r="J16" s="73">
        <v>13484046155.08</v>
      </c>
    </row>
    <row r="17" spans="1:10" s="70" customFormat="1" ht="18" customHeight="1">
      <c r="A17" s="75">
        <v>10</v>
      </c>
      <c r="B17" s="76" t="s">
        <v>186</v>
      </c>
      <c r="C17" s="77"/>
      <c r="D17" s="77"/>
      <c r="E17" s="77" t="s">
        <v>251</v>
      </c>
      <c r="F17" s="77"/>
      <c r="G17" s="77"/>
      <c r="H17" s="77" t="s">
        <v>251</v>
      </c>
      <c r="I17" s="77">
        <v>363636.36000001431</v>
      </c>
      <c r="J17" s="77">
        <v>363636.36000001431</v>
      </c>
    </row>
    <row r="18" spans="1:10" s="70" customFormat="1" ht="18" customHeight="1">
      <c r="A18" s="78">
        <v>11</v>
      </c>
      <c r="B18" s="79" t="s">
        <v>187</v>
      </c>
      <c r="C18" s="80">
        <v>599145700</v>
      </c>
      <c r="D18" s="80"/>
      <c r="E18" s="80">
        <v>12352289103</v>
      </c>
      <c r="F18" s="80"/>
      <c r="G18" s="80"/>
      <c r="H18" s="80">
        <v>857065239.63999999</v>
      </c>
      <c r="I18" s="80">
        <v>-324090251.19999999</v>
      </c>
      <c r="J18" s="80">
        <v>13484409791.439999</v>
      </c>
    </row>
    <row r="19" spans="1:10" s="70" customFormat="1" ht="18" customHeight="1">
      <c r="A19" s="75">
        <v>12</v>
      </c>
      <c r="B19" s="20" t="s">
        <v>166</v>
      </c>
      <c r="C19" s="80" t="s">
        <v>251</v>
      </c>
      <c r="D19" s="80"/>
      <c r="E19" s="80" t="s">
        <v>251</v>
      </c>
      <c r="F19" s="80"/>
      <c r="G19" s="80"/>
      <c r="H19" s="80" t="s">
        <v>251</v>
      </c>
      <c r="I19" s="80">
        <v>4461695.91</v>
      </c>
      <c r="J19" s="80">
        <v>4461695.91</v>
      </c>
    </row>
    <row r="20" spans="1:10" s="70" customFormat="1" ht="18" customHeight="1">
      <c r="A20" s="78">
        <v>13</v>
      </c>
      <c r="B20" s="20" t="s">
        <v>168</v>
      </c>
      <c r="C20" s="80" t="s">
        <v>251</v>
      </c>
      <c r="D20" s="80"/>
      <c r="E20" s="80">
        <v>2008948938.0699997</v>
      </c>
      <c r="F20" s="80"/>
      <c r="G20" s="80"/>
      <c r="H20" s="80">
        <v>-847923696.41999996</v>
      </c>
      <c r="I20" s="80">
        <v>623272108.01999998</v>
      </c>
      <c r="J20" s="80">
        <v>1784297349.6699996</v>
      </c>
    </row>
    <row r="21" spans="1:10" s="70" customFormat="1" ht="18" customHeight="1">
      <c r="A21" s="75">
        <v>14</v>
      </c>
      <c r="B21" s="20" t="s">
        <v>188</v>
      </c>
      <c r="C21" s="80" t="s">
        <v>251</v>
      </c>
      <c r="D21" s="80"/>
      <c r="E21" s="80" t="s">
        <v>251</v>
      </c>
      <c r="F21" s="80"/>
      <c r="G21" s="80"/>
      <c r="H21" s="80" t="s">
        <v>251</v>
      </c>
      <c r="I21" s="80" t="s">
        <v>251</v>
      </c>
      <c r="J21" s="80">
        <v>0</v>
      </c>
    </row>
    <row r="22" spans="1:10" s="70" customFormat="1" ht="18" customHeight="1">
      <c r="A22" s="78">
        <v>15</v>
      </c>
      <c r="B22" s="20" t="s">
        <v>189</v>
      </c>
      <c r="C22" s="80" t="s">
        <v>251</v>
      </c>
      <c r="D22" s="80"/>
      <c r="E22" s="80" t="s">
        <v>251</v>
      </c>
      <c r="F22" s="80"/>
      <c r="G22" s="80"/>
      <c r="H22" s="80"/>
      <c r="I22" s="80" t="s">
        <v>251</v>
      </c>
      <c r="J22" s="80">
        <v>0</v>
      </c>
    </row>
    <row r="23" spans="1:10" s="70" customFormat="1" ht="18" customHeight="1" thickBot="1">
      <c r="A23" s="81">
        <v>16</v>
      </c>
      <c r="B23" s="82" t="s">
        <v>190</v>
      </c>
      <c r="C23" s="86" t="s">
        <v>251</v>
      </c>
      <c r="D23" s="86"/>
      <c r="E23" s="86" t="s">
        <v>251</v>
      </c>
      <c r="F23" s="86"/>
      <c r="G23" s="86"/>
      <c r="H23" s="86" t="s">
        <v>251</v>
      </c>
      <c r="I23" s="86"/>
      <c r="J23" s="86">
        <v>0</v>
      </c>
    </row>
    <row r="24" spans="1:10" s="70" customFormat="1" ht="18" customHeight="1" thickBot="1">
      <c r="A24" s="87">
        <v>17</v>
      </c>
      <c r="B24" s="72" t="s">
        <v>192</v>
      </c>
      <c r="C24" s="88">
        <v>599145700</v>
      </c>
      <c r="D24" s="88"/>
      <c r="E24" s="88">
        <v>14361238041.07</v>
      </c>
      <c r="F24" s="88"/>
      <c r="G24" s="89"/>
      <c r="H24" s="89">
        <v>9141543.2200000007</v>
      </c>
      <c r="I24" s="89">
        <v>303643552.73000002</v>
      </c>
      <c r="J24" s="90">
        <v>15273168837.019999</v>
      </c>
    </row>
    <row r="25" spans="1:10" s="92" customFormat="1" ht="10.199999999999999">
      <c r="A25" s="91"/>
      <c r="C25" s="4"/>
      <c r="D25" s="4"/>
      <c r="E25" s="4"/>
      <c r="F25" s="4"/>
      <c r="G25" s="4"/>
      <c r="H25" s="4"/>
      <c r="I25" s="4"/>
      <c r="J25" s="4"/>
    </row>
    <row r="26" spans="1:10" s="92" customFormat="1" ht="10.199999999999999">
      <c r="A26" s="91"/>
      <c r="C26" s="4"/>
      <c r="D26" s="4"/>
      <c r="E26" s="4"/>
      <c r="F26" s="4"/>
      <c r="G26" s="4"/>
      <c r="H26" s="4"/>
      <c r="I26" s="4"/>
      <c r="J26" s="4"/>
    </row>
    <row r="27" spans="1:10" s="94" customFormat="1">
      <c r="A27" s="93"/>
      <c r="C27" s="95" t="s">
        <v>2</v>
      </c>
      <c r="D27" s="95"/>
      <c r="E27" s="95"/>
      <c r="F27" s="95"/>
      <c r="G27" s="95"/>
      <c r="H27" s="95"/>
      <c r="I27" s="95"/>
      <c r="J27" s="95"/>
    </row>
    <row r="28" spans="1:10" s="94" customFormat="1" ht="11.25" customHeight="1">
      <c r="A28" s="93"/>
      <c r="C28" s="95"/>
      <c r="D28" s="95"/>
      <c r="E28" s="95"/>
      <c r="F28" s="95"/>
      <c r="G28" s="95"/>
      <c r="H28" s="95"/>
      <c r="I28" s="95"/>
      <c r="J28" s="95"/>
    </row>
    <row r="29" spans="1:10" s="94" customFormat="1">
      <c r="A29" s="93"/>
      <c r="C29" s="95" t="s">
        <v>310</v>
      </c>
      <c r="D29" s="95"/>
      <c r="E29" s="95"/>
      <c r="F29" s="95"/>
      <c r="G29" s="95"/>
      <c r="H29" s="95"/>
      <c r="I29" s="95"/>
      <c r="J29" s="95"/>
    </row>
    <row r="30" spans="1:10" s="94" customFormat="1">
      <c r="A30" s="93"/>
      <c r="C30" s="95"/>
      <c r="D30" s="95"/>
      <c r="E30" s="95"/>
      <c r="F30" s="95"/>
      <c r="G30" s="95"/>
      <c r="H30" s="95"/>
      <c r="I30" s="95">
        <v>0</v>
      </c>
      <c r="J30" s="95"/>
    </row>
    <row r="31" spans="1:10" s="94" customFormat="1">
      <c r="A31" s="93"/>
      <c r="C31" s="95"/>
      <c r="D31" s="95"/>
      <c r="E31" s="95"/>
      <c r="F31" s="95"/>
      <c r="G31" s="95"/>
      <c r="H31" s="95"/>
      <c r="I31" s="95"/>
      <c r="J31" s="95"/>
    </row>
    <row r="32" spans="1:10" s="92" customFormat="1" ht="10.199999999999999">
      <c r="A32" s="91"/>
      <c r="C32" s="4"/>
      <c r="D32" s="4"/>
      <c r="E32" s="4"/>
      <c r="F32" s="4"/>
      <c r="G32" s="4"/>
      <c r="H32" s="4"/>
      <c r="I32" s="4"/>
      <c r="J32" s="4"/>
    </row>
    <row r="33" spans="1:10" s="92" customFormat="1" ht="10.199999999999999">
      <c r="A33" s="91"/>
      <c r="C33" s="4"/>
      <c r="D33" s="4"/>
      <c r="E33" s="4"/>
      <c r="F33" s="4"/>
      <c r="G33" s="4"/>
      <c r="H33" s="4"/>
      <c r="I33" s="4"/>
      <c r="J33" s="4"/>
    </row>
    <row r="34" spans="1:10" s="92" customFormat="1" ht="10.199999999999999">
      <c r="A34" s="91"/>
      <c r="C34" s="4"/>
      <c r="D34" s="4"/>
      <c r="E34" s="4"/>
      <c r="F34" s="4"/>
      <c r="G34" s="4"/>
      <c r="H34" s="4"/>
      <c r="I34" s="4"/>
      <c r="J34" s="4"/>
    </row>
    <row r="35" spans="1:10" s="92" customFormat="1" ht="10.199999999999999">
      <c r="A35" s="91"/>
      <c r="C35" s="4"/>
      <c r="D35" s="4"/>
      <c r="E35" s="4"/>
      <c r="F35" s="4"/>
      <c r="G35" s="4"/>
      <c r="H35" s="4"/>
      <c r="I35" s="4"/>
      <c r="J35" s="4"/>
    </row>
    <row r="36" spans="1:10" s="92" customFormat="1" ht="10.199999999999999">
      <c r="A36" s="91"/>
      <c r="C36" s="4"/>
      <c r="D36" s="4"/>
      <c r="E36" s="4"/>
      <c r="F36" s="4"/>
      <c r="G36" s="4"/>
      <c r="H36" s="4"/>
      <c r="I36" s="4"/>
      <c r="J36" s="4"/>
    </row>
    <row r="37" spans="1:10" s="92" customFormat="1" ht="10.199999999999999">
      <c r="A37" s="91"/>
      <c r="C37" s="4"/>
      <c r="D37" s="4"/>
      <c r="E37" s="4"/>
      <c r="F37" s="4"/>
      <c r="G37" s="4"/>
      <c r="H37" s="4"/>
      <c r="I37" s="4"/>
      <c r="J37" s="4"/>
    </row>
    <row r="38" spans="1:10" s="92" customFormat="1" ht="10.199999999999999">
      <c r="A38" s="91"/>
      <c r="C38" s="4"/>
      <c r="D38" s="4"/>
      <c r="E38" s="4"/>
      <c r="F38" s="4"/>
      <c r="G38" s="4"/>
      <c r="H38" s="4"/>
      <c r="I38" s="4"/>
      <c r="J38" s="4"/>
    </row>
    <row r="39" spans="1:10" s="92" customFormat="1" ht="10.199999999999999">
      <c r="A39" s="91"/>
      <c r="C39" s="4"/>
      <c r="D39" s="4"/>
      <c r="E39" s="4"/>
      <c r="F39" s="4"/>
      <c r="G39" s="4"/>
      <c r="H39" s="4"/>
      <c r="I39" s="4"/>
      <c r="J39" s="4"/>
    </row>
    <row r="40" spans="1:10" s="92" customFormat="1" ht="10.199999999999999">
      <c r="A40" s="91"/>
      <c r="C40" s="4"/>
      <c r="D40" s="4"/>
      <c r="E40" s="4"/>
      <c r="F40" s="4"/>
      <c r="G40" s="4"/>
      <c r="H40" s="4"/>
      <c r="I40" s="4"/>
      <c r="J40" s="4"/>
    </row>
    <row r="41" spans="1:10" s="92" customFormat="1" ht="10.199999999999999">
      <c r="A41" s="91"/>
      <c r="C41" s="4"/>
      <c r="D41" s="4"/>
      <c r="E41" s="4"/>
      <c r="F41" s="4"/>
      <c r="G41" s="4"/>
      <c r="H41" s="4"/>
      <c r="I41" s="4"/>
      <c r="J41" s="4"/>
    </row>
    <row r="42" spans="1:10" s="92" customFormat="1" ht="10.199999999999999">
      <c r="A42" s="91"/>
      <c r="C42" s="4"/>
      <c r="D42" s="4"/>
      <c r="E42" s="4"/>
      <c r="F42" s="4"/>
      <c r="G42" s="4"/>
      <c r="H42" s="4"/>
      <c r="I42" s="4"/>
      <c r="J42" s="4"/>
    </row>
    <row r="43" spans="1:10" s="92" customFormat="1" ht="10.199999999999999">
      <c r="A43" s="91"/>
      <c r="C43" s="4"/>
      <c r="D43" s="4"/>
      <c r="E43" s="4"/>
      <c r="F43" s="4"/>
      <c r="G43" s="4"/>
      <c r="H43" s="4"/>
      <c r="I43" s="4"/>
      <c r="J43" s="4"/>
    </row>
    <row r="44" spans="1:10" s="92" customFormat="1" ht="10.199999999999999">
      <c r="A44" s="91"/>
      <c r="C44" s="4"/>
      <c r="D44" s="4"/>
      <c r="E44" s="4"/>
      <c r="F44" s="4"/>
      <c r="G44" s="4"/>
      <c r="H44" s="4"/>
      <c r="I44" s="4"/>
      <c r="J44" s="4"/>
    </row>
    <row r="45" spans="1:10" s="92" customFormat="1" ht="10.199999999999999">
      <c r="A45" s="91"/>
      <c r="C45" s="4"/>
      <c r="D45" s="4"/>
      <c r="E45" s="4"/>
      <c r="F45" s="4"/>
      <c r="G45" s="4"/>
      <c r="H45" s="4"/>
      <c r="I45" s="4"/>
      <c r="J45" s="4"/>
    </row>
    <row r="46" spans="1:10" s="92" customFormat="1" ht="10.199999999999999">
      <c r="A46" s="91"/>
      <c r="C46" s="4"/>
      <c r="D46" s="4"/>
      <c r="E46" s="4"/>
      <c r="F46" s="4"/>
      <c r="G46" s="4"/>
      <c r="H46" s="4"/>
      <c r="I46" s="4"/>
      <c r="J46" s="4"/>
    </row>
    <row r="47" spans="1:10" s="92" customFormat="1" ht="10.199999999999999">
      <c r="A47" s="91"/>
      <c r="C47" s="4"/>
      <c r="D47" s="4"/>
      <c r="E47" s="4"/>
      <c r="F47" s="4"/>
      <c r="G47" s="4"/>
      <c r="H47" s="4"/>
      <c r="I47" s="4"/>
      <c r="J47" s="4"/>
    </row>
    <row r="48" spans="1:10" s="92" customFormat="1" ht="10.199999999999999">
      <c r="A48" s="91"/>
      <c r="C48" s="4"/>
      <c r="D48" s="4"/>
      <c r="E48" s="4"/>
      <c r="F48" s="4"/>
      <c r="G48" s="4"/>
      <c r="H48" s="4"/>
      <c r="I48" s="4"/>
      <c r="J48" s="4"/>
    </row>
    <row r="49" spans="1:10" s="92" customFormat="1" ht="10.199999999999999">
      <c r="A49" s="91"/>
      <c r="C49" s="4"/>
      <c r="D49" s="4"/>
      <c r="E49" s="4"/>
      <c r="F49" s="4"/>
      <c r="G49" s="4"/>
      <c r="H49" s="4"/>
      <c r="I49" s="4"/>
      <c r="J49" s="4"/>
    </row>
    <row r="50" spans="1:10" s="92" customFormat="1" ht="10.199999999999999">
      <c r="A50" s="91"/>
      <c r="C50" s="4"/>
      <c r="D50" s="4"/>
      <c r="E50" s="4"/>
      <c r="F50" s="4"/>
      <c r="G50" s="4"/>
      <c r="H50" s="4"/>
      <c r="I50" s="4"/>
      <c r="J50" s="4"/>
    </row>
    <row r="51" spans="1:10" s="92" customFormat="1" ht="10.199999999999999">
      <c r="A51" s="91"/>
      <c r="C51" s="4"/>
      <c r="D51" s="4"/>
      <c r="E51" s="4"/>
      <c r="F51" s="4"/>
      <c r="G51" s="4"/>
      <c r="H51" s="4"/>
      <c r="I51" s="4"/>
      <c r="J51" s="4"/>
    </row>
    <row r="52" spans="1:10" s="92" customFormat="1" ht="10.199999999999999">
      <c r="A52" s="91"/>
      <c r="C52" s="4"/>
      <c r="D52" s="4"/>
      <c r="E52" s="4"/>
      <c r="F52" s="4"/>
      <c r="G52" s="4"/>
      <c r="H52" s="4"/>
      <c r="I52" s="4"/>
      <c r="J52" s="4"/>
    </row>
    <row r="53" spans="1:10" s="92" customFormat="1" ht="10.199999999999999">
      <c r="A53" s="91"/>
      <c r="C53" s="4"/>
      <c r="D53" s="4"/>
      <c r="E53" s="4"/>
      <c r="F53" s="4"/>
      <c r="G53" s="4"/>
      <c r="H53" s="4"/>
      <c r="I53" s="4"/>
      <c r="J53" s="4"/>
    </row>
    <row r="54" spans="1:10" s="92" customFormat="1" ht="10.199999999999999">
      <c r="A54" s="91"/>
      <c r="C54" s="4"/>
      <c r="D54" s="4"/>
      <c r="E54" s="4"/>
      <c r="F54" s="4"/>
      <c r="G54" s="4"/>
      <c r="H54" s="4"/>
      <c r="I54" s="4"/>
      <c r="J54" s="4"/>
    </row>
    <row r="55" spans="1:10" s="92" customFormat="1" ht="10.199999999999999">
      <c r="A55" s="91"/>
      <c r="C55" s="4"/>
      <c r="D55" s="4"/>
      <c r="E55" s="4"/>
      <c r="F55" s="4"/>
      <c r="G55" s="4"/>
      <c r="H55" s="4"/>
      <c r="I55" s="4"/>
      <c r="J55" s="4"/>
    </row>
    <row r="56" spans="1:10" s="92" customFormat="1" ht="10.199999999999999">
      <c r="A56" s="91"/>
      <c r="C56" s="4"/>
      <c r="D56" s="4"/>
      <c r="E56" s="4"/>
      <c r="F56" s="4"/>
      <c r="G56" s="4"/>
      <c r="H56" s="4"/>
      <c r="I56" s="4"/>
      <c r="J56" s="4"/>
    </row>
    <row r="57" spans="1:10" s="92" customFormat="1" ht="10.199999999999999">
      <c r="A57" s="91"/>
      <c r="C57" s="4"/>
      <c r="D57" s="4"/>
      <c r="E57" s="4"/>
      <c r="F57" s="4"/>
      <c r="G57" s="4"/>
      <c r="H57" s="4"/>
      <c r="I57" s="4"/>
      <c r="J57" s="4"/>
    </row>
    <row r="58" spans="1:10" s="92" customFormat="1" ht="10.199999999999999">
      <c r="A58" s="91"/>
      <c r="C58" s="4"/>
      <c r="D58" s="4"/>
      <c r="E58" s="4"/>
      <c r="F58" s="4"/>
      <c r="G58" s="4"/>
      <c r="H58" s="4"/>
      <c r="I58" s="4"/>
      <c r="J58" s="4"/>
    </row>
    <row r="59" spans="1:10" s="92" customFormat="1" ht="10.199999999999999">
      <c r="A59" s="91"/>
      <c r="C59" s="4"/>
      <c r="D59" s="4"/>
      <c r="E59" s="4"/>
      <c r="F59" s="4"/>
      <c r="G59" s="4"/>
      <c r="H59" s="4"/>
      <c r="I59" s="4"/>
      <c r="J59" s="4"/>
    </row>
    <row r="60" spans="1:10" s="92" customFormat="1" ht="10.199999999999999">
      <c r="A60" s="91"/>
      <c r="C60" s="4"/>
      <c r="D60" s="4"/>
      <c r="E60" s="4"/>
      <c r="F60" s="4"/>
      <c r="G60" s="4"/>
      <c r="H60" s="4"/>
      <c r="I60" s="4"/>
      <c r="J60" s="4"/>
    </row>
    <row r="61" spans="1:10" s="92" customFormat="1" ht="10.199999999999999">
      <c r="A61" s="91"/>
      <c r="C61" s="4"/>
      <c r="D61" s="4"/>
      <c r="E61" s="4"/>
      <c r="F61" s="4"/>
      <c r="G61" s="4"/>
      <c r="H61" s="4"/>
      <c r="I61" s="4"/>
      <c r="J61" s="4"/>
    </row>
    <row r="62" spans="1:10" s="92" customFormat="1" ht="10.199999999999999">
      <c r="A62" s="91"/>
      <c r="C62" s="4"/>
      <c r="D62" s="4"/>
      <c r="E62" s="4"/>
      <c r="F62" s="4"/>
      <c r="G62" s="4"/>
      <c r="H62" s="4"/>
      <c r="I62" s="4"/>
      <c r="J62" s="4"/>
    </row>
    <row r="63" spans="1:10" s="92" customFormat="1" ht="10.199999999999999">
      <c r="A63" s="91"/>
      <c r="C63" s="4"/>
      <c r="D63" s="4"/>
      <c r="E63" s="4"/>
      <c r="F63" s="4"/>
      <c r="G63" s="4"/>
      <c r="H63" s="4"/>
      <c r="I63" s="4"/>
      <c r="J63" s="4"/>
    </row>
    <row r="64" spans="1:10" s="92" customFormat="1" ht="10.199999999999999">
      <c r="A64" s="91"/>
      <c r="C64" s="4"/>
      <c r="D64" s="4"/>
      <c r="E64" s="4"/>
      <c r="F64" s="4"/>
      <c r="G64" s="4"/>
      <c r="H64" s="4"/>
      <c r="I64" s="4"/>
      <c r="J64" s="4"/>
    </row>
    <row r="65" spans="1:10" s="92" customFormat="1" ht="10.199999999999999">
      <c r="A65" s="91"/>
      <c r="C65" s="4"/>
      <c r="D65" s="4"/>
      <c r="E65" s="4"/>
      <c r="F65" s="4"/>
      <c r="G65" s="4"/>
      <c r="H65" s="4"/>
      <c r="I65" s="4"/>
      <c r="J65" s="4"/>
    </row>
    <row r="66" spans="1:10" s="92" customFormat="1" ht="10.199999999999999">
      <c r="A66" s="91"/>
      <c r="C66" s="4"/>
      <c r="D66" s="4"/>
      <c r="E66" s="4"/>
      <c r="F66" s="4"/>
      <c r="G66" s="4"/>
      <c r="H66" s="4"/>
      <c r="I66" s="4"/>
      <c r="J66" s="4"/>
    </row>
    <row r="67" spans="1:10" s="92" customFormat="1" ht="10.199999999999999">
      <c r="A67" s="91"/>
      <c r="C67" s="4"/>
      <c r="D67" s="4"/>
      <c r="E67" s="4"/>
      <c r="F67" s="4"/>
      <c r="G67" s="4"/>
      <c r="H67" s="4"/>
      <c r="I67" s="4"/>
      <c r="J67" s="4"/>
    </row>
    <row r="68" spans="1:10" s="92" customFormat="1" ht="10.199999999999999">
      <c r="A68" s="91"/>
      <c r="C68" s="4"/>
      <c r="D68" s="4"/>
      <c r="E68" s="4"/>
      <c r="F68" s="4"/>
      <c r="G68" s="4"/>
      <c r="H68" s="4"/>
      <c r="I68" s="4"/>
      <c r="J68" s="4"/>
    </row>
    <row r="69" spans="1:10" s="92" customFormat="1" ht="10.199999999999999">
      <c r="A69" s="91"/>
      <c r="C69" s="4"/>
      <c r="D69" s="4"/>
      <c r="E69" s="4"/>
      <c r="F69" s="4"/>
      <c r="G69" s="4"/>
      <c r="H69" s="4"/>
      <c r="I69" s="4"/>
      <c r="J69" s="4"/>
    </row>
    <row r="70" spans="1:10" s="92" customFormat="1" ht="10.199999999999999">
      <c r="A70" s="91"/>
      <c r="C70" s="4"/>
      <c r="D70" s="4"/>
      <c r="E70" s="4"/>
      <c r="F70" s="4"/>
      <c r="G70" s="4"/>
      <c r="H70" s="4"/>
      <c r="I70" s="4"/>
      <c r="J70" s="4"/>
    </row>
    <row r="71" spans="1:10" s="92" customFormat="1" ht="10.199999999999999">
      <c r="A71" s="91"/>
      <c r="C71" s="4"/>
      <c r="D71" s="4"/>
      <c r="E71" s="4"/>
      <c r="F71" s="4"/>
      <c r="G71" s="4"/>
      <c r="H71" s="4"/>
      <c r="I71" s="4"/>
      <c r="J71" s="4"/>
    </row>
    <row r="72" spans="1:10" s="92" customFormat="1" ht="10.199999999999999">
      <c r="A72" s="91"/>
      <c r="C72" s="4"/>
      <c r="D72" s="4"/>
      <c r="E72" s="4"/>
      <c r="F72" s="4"/>
      <c r="G72" s="4"/>
      <c r="H72" s="4"/>
      <c r="I72" s="4"/>
      <c r="J72" s="4"/>
    </row>
  </sheetData>
  <mergeCells count="14">
    <mergeCell ref="G6:G7"/>
    <mergeCell ref="H6:H7"/>
    <mergeCell ref="I6:I7"/>
    <mergeCell ref="J6:J7"/>
    <mergeCell ref="A1:J1"/>
    <mergeCell ref="A4:C4"/>
    <mergeCell ref="A5:C5"/>
    <mergeCell ref="I5:J5"/>
    <mergeCell ref="A6:A7"/>
    <mergeCell ref="B6:B7"/>
    <mergeCell ref="C6:C7"/>
    <mergeCell ref="D6:D7"/>
    <mergeCell ref="E6:E7"/>
    <mergeCell ref="F6:F7"/>
  </mergeCells>
  <pageMargins left="1.1100000000000001" right="0.37" top="0.95" bottom="0.27" header="0.39" footer="0.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7"/>
  <sheetViews>
    <sheetView topLeftCell="B4" zoomScale="106" workbookViewId="0">
      <selection activeCell="K9" sqref="K9"/>
    </sheetView>
  </sheetViews>
  <sheetFormatPr defaultColWidth="8.19921875" defaultRowHeight="13.8"/>
  <cols>
    <col min="1" max="1" width="7.09765625" style="130" customWidth="1"/>
    <col min="2" max="2" width="50.69921875" style="132" customWidth="1"/>
    <col min="3" max="3" width="11.69921875" style="128" customWidth="1"/>
    <col min="4" max="4" width="15.59765625" style="143" customWidth="1"/>
    <col min="5" max="5" width="15.3984375" style="145" customWidth="1"/>
    <col min="6" max="7" width="3.09765625" style="129" customWidth="1"/>
    <col min="8" max="9" width="3.09765625" style="98" customWidth="1"/>
    <col min="10" max="10" width="8.19921875" style="98"/>
    <col min="11" max="11" width="12.59765625" style="98" bestFit="1" customWidth="1"/>
    <col min="12" max="12" width="15" style="98" bestFit="1" customWidth="1"/>
    <col min="13" max="16384" width="8.19921875" style="98"/>
  </cols>
  <sheetData>
    <row r="1" spans="1:9" ht="22.5" customHeight="1">
      <c r="A1" s="123" t="s">
        <v>193</v>
      </c>
      <c r="B1" s="123"/>
      <c r="C1" s="123"/>
      <c r="D1" s="135"/>
      <c r="E1" s="134"/>
      <c r="F1" s="124"/>
      <c r="G1" s="124"/>
      <c r="H1" s="97"/>
    </row>
    <row r="2" spans="1:9" ht="12.75" customHeight="1">
      <c r="A2" s="125"/>
      <c r="B2" s="125"/>
      <c r="C2" s="126"/>
      <c r="D2" s="137"/>
      <c r="E2" s="144"/>
      <c r="F2" s="124"/>
      <c r="G2" s="124"/>
      <c r="H2" s="97"/>
    </row>
    <row r="3" spans="1:9" ht="55.2">
      <c r="A3" s="127" t="s">
        <v>0</v>
      </c>
      <c r="B3" s="200" t="s">
        <v>193</v>
      </c>
      <c r="C3" s="200"/>
      <c r="D3" s="200"/>
      <c r="E3" s="144" t="s">
        <v>1</v>
      </c>
      <c r="G3" s="98"/>
    </row>
    <row r="4" spans="1:9">
      <c r="A4" s="127"/>
      <c r="B4" s="127" t="s">
        <v>347</v>
      </c>
      <c r="C4" s="199"/>
      <c r="D4" s="199"/>
      <c r="E4" s="144"/>
      <c r="F4" s="212"/>
      <c r="G4" s="213"/>
      <c r="H4" s="213"/>
    </row>
    <row r="5" spans="1:9" ht="21" customHeight="1">
      <c r="A5" s="130" t="s">
        <v>4</v>
      </c>
      <c r="B5" s="130" t="s">
        <v>4</v>
      </c>
      <c r="C5" s="131"/>
      <c r="D5" s="137"/>
      <c r="E5" s="144" t="s">
        <v>178</v>
      </c>
      <c r="F5" s="212"/>
      <c r="G5" s="213"/>
      <c r="H5" s="213"/>
    </row>
    <row r="6" spans="1:9" ht="30.75" customHeight="1">
      <c r="A6" s="99" t="s">
        <v>6</v>
      </c>
      <c r="B6" s="117" t="s">
        <v>194</v>
      </c>
      <c r="C6" s="118"/>
      <c r="D6" s="202" t="s">
        <v>8</v>
      </c>
      <c r="E6" s="202" t="s">
        <v>9</v>
      </c>
      <c r="F6" s="222"/>
      <c r="G6" s="223"/>
      <c r="H6" s="223"/>
      <c r="I6" s="224"/>
    </row>
    <row r="7" spans="1:9" ht="15.6" customHeight="1">
      <c r="A7" s="100">
        <v>1</v>
      </c>
      <c r="B7" s="104" t="s">
        <v>195</v>
      </c>
      <c r="C7" s="105"/>
      <c r="D7" s="148" t="s">
        <v>312</v>
      </c>
      <c r="E7" s="203" t="s">
        <v>330</v>
      </c>
      <c r="F7" s="225"/>
      <c r="G7" s="223"/>
      <c r="H7" s="223"/>
      <c r="I7" s="224"/>
    </row>
    <row r="8" spans="1:9" ht="15.6" customHeight="1">
      <c r="A8" s="100">
        <v>1.1000000000000001</v>
      </c>
      <c r="B8" s="106" t="s">
        <v>196</v>
      </c>
      <c r="C8" s="107"/>
      <c r="D8" s="136" t="s">
        <v>313</v>
      </c>
      <c r="E8" s="204" t="s">
        <v>331</v>
      </c>
      <c r="F8" s="226"/>
      <c r="G8" s="223"/>
      <c r="H8" s="223"/>
      <c r="I8" s="224"/>
    </row>
    <row r="9" spans="1:9" ht="15.6">
      <c r="A9" s="114"/>
      <c r="B9" s="106" t="s">
        <v>197</v>
      </c>
      <c r="C9" s="107"/>
      <c r="D9" s="138" t="s">
        <v>313</v>
      </c>
      <c r="E9" s="205" t="s">
        <v>332</v>
      </c>
      <c r="F9" s="227"/>
      <c r="G9" s="223"/>
      <c r="H9" s="223"/>
      <c r="I9" s="224"/>
    </row>
    <row r="10" spans="1:9">
      <c r="A10" s="115"/>
      <c r="B10" s="106" t="s">
        <v>198</v>
      </c>
      <c r="C10" s="107"/>
      <c r="D10" s="138" t="s">
        <v>251</v>
      </c>
      <c r="E10" s="206"/>
      <c r="F10" s="222"/>
      <c r="G10" s="223"/>
      <c r="H10" s="223"/>
      <c r="I10" s="224"/>
    </row>
    <row r="11" spans="1:9">
      <c r="A11" s="115"/>
      <c r="B11" s="106" t="s">
        <v>199</v>
      </c>
      <c r="C11" s="107"/>
      <c r="D11" s="138" t="s">
        <v>251</v>
      </c>
      <c r="E11" s="206"/>
      <c r="F11" s="222"/>
      <c r="G11" s="223"/>
      <c r="H11" s="223"/>
      <c r="I11" s="224"/>
    </row>
    <row r="12" spans="1:9">
      <c r="A12" s="115"/>
      <c r="B12" s="106" t="s">
        <v>200</v>
      </c>
      <c r="C12" s="107"/>
      <c r="D12" s="138" t="s">
        <v>251</v>
      </c>
      <c r="E12" s="206"/>
      <c r="F12" s="222"/>
      <c r="G12" s="223"/>
      <c r="H12" s="223"/>
      <c r="I12" s="224"/>
    </row>
    <row r="13" spans="1:9">
      <c r="A13" s="115"/>
      <c r="B13" s="106" t="s">
        <v>201</v>
      </c>
      <c r="C13" s="107"/>
      <c r="D13" s="136" t="s">
        <v>251</v>
      </c>
      <c r="E13" s="206"/>
      <c r="F13" s="222"/>
      <c r="G13" s="223"/>
      <c r="H13" s="223"/>
      <c r="I13" s="224"/>
    </row>
    <row r="14" spans="1:9" ht="15.6">
      <c r="A14" s="116"/>
      <c r="B14" s="106" t="s">
        <v>202</v>
      </c>
      <c r="C14" s="107"/>
      <c r="D14" s="138" t="s">
        <v>251</v>
      </c>
      <c r="E14" s="205" t="s">
        <v>333</v>
      </c>
      <c r="F14" s="227"/>
      <c r="G14" s="223"/>
      <c r="H14" s="223"/>
      <c r="I14" s="224"/>
    </row>
    <row r="15" spans="1:9" ht="15.6">
      <c r="A15" s="101">
        <v>1.2</v>
      </c>
      <c r="B15" s="106" t="s">
        <v>203</v>
      </c>
      <c r="C15" s="107"/>
      <c r="D15" s="136" t="s">
        <v>314</v>
      </c>
      <c r="E15" s="204" t="s">
        <v>334</v>
      </c>
      <c r="F15" s="226"/>
      <c r="G15" s="223"/>
      <c r="H15" s="223"/>
      <c r="I15" s="224"/>
    </row>
    <row r="16" spans="1:9" ht="15.6">
      <c r="A16" s="114"/>
      <c r="B16" s="106" t="s">
        <v>204</v>
      </c>
      <c r="C16" s="107"/>
      <c r="D16" s="138" t="s">
        <v>315</v>
      </c>
      <c r="E16" s="205" t="s">
        <v>335</v>
      </c>
      <c r="F16" s="227"/>
      <c r="G16" s="223"/>
      <c r="H16" s="223"/>
      <c r="I16" s="224"/>
    </row>
    <row r="17" spans="1:9" ht="15.6">
      <c r="A17" s="115"/>
      <c r="B17" s="106" t="s">
        <v>205</v>
      </c>
      <c r="C17" s="107"/>
      <c r="D17" s="138" t="s">
        <v>316</v>
      </c>
      <c r="E17" s="205" t="s">
        <v>336</v>
      </c>
      <c r="F17" s="227"/>
      <c r="G17" s="223"/>
      <c r="H17" s="223"/>
      <c r="I17" s="224"/>
    </row>
    <row r="18" spans="1:9">
      <c r="A18" s="115"/>
      <c r="B18" s="106" t="s">
        <v>206</v>
      </c>
      <c r="C18" s="107"/>
      <c r="D18" s="138" t="s">
        <v>251</v>
      </c>
      <c r="E18" s="206"/>
      <c r="F18" s="222"/>
      <c r="G18" s="223"/>
      <c r="H18" s="223"/>
      <c r="I18" s="224"/>
    </row>
    <row r="19" spans="1:9">
      <c r="A19" s="115"/>
      <c r="B19" s="106" t="s">
        <v>207</v>
      </c>
      <c r="C19" s="107"/>
      <c r="D19" s="138" t="s">
        <v>251</v>
      </c>
      <c r="E19" s="206"/>
      <c r="F19" s="222"/>
      <c r="G19" s="228"/>
      <c r="H19" s="223"/>
      <c r="I19" s="224"/>
    </row>
    <row r="20" spans="1:9">
      <c r="A20" s="115"/>
      <c r="B20" s="106" t="s">
        <v>208</v>
      </c>
      <c r="C20" s="107"/>
      <c r="D20" s="138" t="s">
        <v>251</v>
      </c>
      <c r="E20" s="206"/>
      <c r="F20" s="215"/>
      <c r="G20" s="212"/>
      <c r="H20" s="213"/>
    </row>
    <row r="21" spans="1:9">
      <c r="A21" s="115"/>
      <c r="B21" s="106" t="s">
        <v>209</v>
      </c>
      <c r="C21" s="107"/>
      <c r="D21" s="139" t="s">
        <v>317</v>
      </c>
      <c r="E21" s="206"/>
      <c r="F21" s="215"/>
      <c r="G21" s="212"/>
      <c r="H21" s="213"/>
    </row>
    <row r="22" spans="1:9">
      <c r="A22" s="115"/>
      <c r="B22" s="106" t="s">
        <v>210</v>
      </c>
      <c r="C22" s="107"/>
      <c r="D22" s="139" t="s">
        <v>251</v>
      </c>
      <c r="E22" s="206"/>
      <c r="F22" s="215"/>
      <c r="G22" s="212"/>
      <c r="H22" s="213"/>
    </row>
    <row r="23" spans="1:9">
      <c r="A23" s="115"/>
      <c r="B23" s="106" t="s">
        <v>211</v>
      </c>
      <c r="C23" s="107"/>
      <c r="D23" s="139" t="s">
        <v>251</v>
      </c>
      <c r="E23" s="206"/>
      <c r="F23" s="215"/>
      <c r="G23" s="212"/>
      <c r="H23" s="213"/>
    </row>
    <row r="24" spans="1:9" ht="15.6">
      <c r="A24" s="116"/>
      <c r="B24" s="106" t="s">
        <v>212</v>
      </c>
      <c r="C24" s="107"/>
      <c r="D24" s="139" t="s">
        <v>318</v>
      </c>
      <c r="E24" s="205" t="s">
        <v>337</v>
      </c>
      <c r="F24" s="217"/>
      <c r="G24" s="119"/>
      <c r="H24" s="213"/>
    </row>
    <row r="25" spans="1:9">
      <c r="A25" s="101">
        <v>1.3</v>
      </c>
      <c r="B25" s="104" t="s">
        <v>213</v>
      </c>
      <c r="C25" s="105"/>
      <c r="D25" s="139"/>
      <c r="E25" s="207"/>
      <c r="F25" s="215"/>
      <c r="G25" s="212"/>
      <c r="H25" s="213"/>
    </row>
    <row r="26" spans="1:9" ht="15.6">
      <c r="A26" s="101">
        <v>2</v>
      </c>
      <c r="B26" s="104" t="s">
        <v>214</v>
      </c>
      <c r="C26" s="105"/>
      <c r="D26" s="139" t="s">
        <v>319</v>
      </c>
      <c r="E26" s="205" t="s">
        <v>338</v>
      </c>
      <c r="F26" s="218"/>
      <c r="G26" s="122"/>
      <c r="H26" s="213"/>
    </row>
    <row r="27" spans="1:9" ht="15.6">
      <c r="A27" s="101">
        <v>2.1</v>
      </c>
      <c r="B27" s="106" t="s">
        <v>196</v>
      </c>
      <c r="C27" s="107"/>
      <c r="D27" s="140" t="s">
        <v>320</v>
      </c>
      <c r="E27" s="204" t="s">
        <v>339</v>
      </c>
      <c r="F27" s="216"/>
      <c r="G27" s="120"/>
      <c r="H27" s="213"/>
    </row>
    <row r="28" spans="1:9">
      <c r="A28" s="114"/>
      <c r="B28" s="106" t="s">
        <v>215</v>
      </c>
      <c r="C28" s="107"/>
      <c r="D28" s="138" t="s">
        <v>251</v>
      </c>
      <c r="E28" s="206"/>
      <c r="F28" s="219"/>
      <c r="G28" s="212"/>
      <c r="H28" s="213"/>
    </row>
    <row r="29" spans="1:9">
      <c r="A29" s="115"/>
      <c r="B29" s="106" t="s">
        <v>216</v>
      </c>
      <c r="C29" s="107"/>
      <c r="D29" s="138" t="s">
        <v>251</v>
      </c>
      <c r="E29" s="208" t="s">
        <v>346</v>
      </c>
      <c r="F29" s="220"/>
      <c r="G29" s="197"/>
      <c r="H29" s="213"/>
    </row>
    <row r="30" spans="1:9">
      <c r="A30" s="115"/>
      <c r="B30" s="106" t="s">
        <v>217</v>
      </c>
      <c r="C30" s="107"/>
      <c r="D30" s="138" t="s">
        <v>251</v>
      </c>
      <c r="E30" s="206"/>
      <c r="F30" s="219"/>
      <c r="G30" s="212"/>
      <c r="H30" s="213"/>
    </row>
    <row r="31" spans="1:9">
      <c r="A31" s="115"/>
      <c r="B31" s="106" t="s">
        <v>218</v>
      </c>
      <c r="C31" s="107"/>
      <c r="D31" s="138" t="s">
        <v>251</v>
      </c>
      <c r="E31" s="206"/>
      <c r="F31" s="219"/>
      <c r="G31" s="212"/>
      <c r="H31" s="213"/>
    </row>
    <row r="32" spans="1:9" ht="15.6">
      <c r="A32" s="115"/>
      <c r="B32" s="106" t="s">
        <v>219</v>
      </c>
      <c r="C32" s="107"/>
      <c r="D32" s="138" t="s">
        <v>320</v>
      </c>
      <c r="E32" s="205" t="s">
        <v>340</v>
      </c>
      <c r="F32" s="217"/>
      <c r="G32" s="119"/>
      <c r="H32" s="213"/>
    </row>
    <row r="33" spans="1:8">
      <c r="A33" s="115"/>
      <c r="B33" s="106" t="s">
        <v>220</v>
      </c>
      <c r="C33" s="107"/>
      <c r="D33" s="138" t="s">
        <v>251</v>
      </c>
      <c r="E33" s="206"/>
      <c r="F33" s="219"/>
      <c r="G33" s="212"/>
      <c r="H33" s="213"/>
    </row>
    <row r="34" spans="1:8">
      <c r="A34" s="115"/>
      <c r="B34" s="106" t="s">
        <v>221</v>
      </c>
      <c r="C34" s="107"/>
      <c r="D34" s="138" t="s">
        <v>251</v>
      </c>
      <c r="E34" s="206"/>
      <c r="F34" s="219"/>
      <c r="G34" s="212"/>
      <c r="H34" s="213"/>
    </row>
    <row r="35" spans="1:8" ht="10.5" customHeight="1">
      <c r="A35" s="116"/>
      <c r="B35" s="106"/>
      <c r="C35" s="107"/>
      <c r="D35" s="138"/>
      <c r="E35" s="206"/>
      <c r="F35" s="219"/>
      <c r="G35" s="212"/>
      <c r="H35" s="213"/>
    </row>
    <row r="36" spans="1:8" ht="15.6">
      <c r="A36" s="101">
        <v>2.2000000000000002</v>
      </c>
      <c r="B36" s="106" t="s">
        <v>203</v>
      </c>
      <c r="C36" s="107"/>
      <c r="D36" s="136" t="s">
        <v>321</v>
      </c>
      <c r="E36" s="204" t="s">
        <v>341</v>
      </c>
      <c r="F36" s="216"/>
      <c r="G36" s="120"/>
      <c r="H36" s="213"/>
    </row>
    <row r="37" spans="1:8">
      <c r="A37" s="111"/>
      <c r="B37" s="106" t="s">
        <v>222</v>
      </c>
      <c r="C37" s="107"/>
      <c r="D37" s="141" t="s">
        <v>322</v>
      </c>
      <c r="E37" s="209"/>
      <c r="F37" s="215"/>
      <c r="G37" s="212"/>
      <c r="H37" s="213"/>
    </row>
    <row r="38" spans="1:8">
      <c r="A38" s="112"/>
      <c r="B38" s="106" t="s">
        <v>223</v>
      </c>
      <c r="C38" s="107"/>
      <c r="D38" s="138" t="s">
        <v>251</v>
      </c>
      <c r="E38" s="206"/>
      <c r="F38" s="215"/>
      <c r="G38" s="212"/>
      <c r="H38" s="213"/>
    </row>
    <row r="39" spans="1:8">
      <c r="A39" s="112"/>
      <c r="B39" s="106" t="s">
        <v>224</v>
      </c>
      <c r="C39" s="107"/>
      <c r="D39" s="138" t="s">
        <v>251</v>
      </c>
      <c r="E39" s="206"/>
      <c r="F39" s="215"/>
      <c r="G39" s="212"/>
      <c r="H39" s="213"/>
    </row>
    <row r="40" spans="1:8">
      <c r="A40" s="112"/>
      <c r="B40" s="106" t="s">
        <v>225</v>
      </c>
      <c r="C40" s="107"/>
      <c r="D40" s="138"/>
      <c r="E40" s="206"/>
      <c r="F40" s="215"/>
      <c r="G40" s="212"/>
      <c r="H40" s="213"/>
    </row>
    <row r="41" spans="1:8" ht="15.6">
      <c r="A41" s="112"/>
      <c r="B41" s="106" t="s">
        <v>226</v>
      </c>
      <c r="C41" s="107"/>
      <c r="D41" s="141" t="s">
        <v>323</v>
      </c>
      <c r="E41" s="205" t="s">
        <v>341</v>
      </c>
      <c r="F41" s="217"/>
      <c r="G41" s="119"/>
      <c r="H41" s="213"/>
    </row>
    <row r="42" spans="1:8" ht="9.75" customHeight="1">
      <c r="A42" s="113"/>
      <c r="B42" s="106"/>
      <c r="C42" s="107"/>
      <c r="D42" s="138"/>
      <c r="E42" s="206"/>
      <c r="F42" s="215"/>
      <c r="G42" s="212"/>
      <c r="H42" s="213"/>
    </row>
    <row r="43" spans="1:8" ht="14.4" customHeight="1">
      <c r="A43" s="102">
        <v>2.2999999999999998</v>
      </c>
      <c r="B43" s="104" t="s">
        <v>227</v>
      </c>
      <c r="C43" s="105"/>
      <c r="D43" s="136"/>
      <c r="E43" s="202"/>
      <c r="F43" s="219"/>
      <c r="G43" s="212"/>
      <c r="H43" s="213"/>
    </row>
    <row r="44" spans="1:8" ht="15.6">
      <c r="A44" s="101">
        <v>3</v>
      </c>
      <c r="B44" s="104" t="s">
        <v>228</v>
      </c>
      <c r="C44" s="105"/>
      <c r="D44" s="142" t="s">
        <v>324</v>
      </c>
      <c r="E44" s="204" t="s">
        <v>342</v>
      </c>
      <c r="F44" s="221"/>
      <c r="G44" s="121"/>
      <c r="H44" s="213"/>
    </row>
    <row r="45" spans="1:8">
      <c r="A45" s="101">
        <v>3.1</v>
      </c>
      <c r="B45" s="106" t="s">
        <v>196</v>
      </c>
      <c r="C45" s="107"/>
      <c r="D45" s="147" t="s">
        <v>325</v>
      </c>
      <c r="E45" s="210"/>
      <c r="F45" s="219"/>
      <c r="G45" s="212"/>
      <c r="H45" s="213"/>
    </row>
    <row r="46" spans="1:8">
      <c r="A46" s="108"/>
      <c r="B46" s="106" t="s">
        <v>229</v>
      </c>
      <c r="C46" s="107"/>
      <c r="D46" s="141" t="s">
        <v>325</v>
      </c>
      <c r="E46" s="209"/>
      <c r="F46" s="219"/>
      <c r="G46" s="212"/>
      <c r="H46" s="213"/>
    </row>
    <row r="47" spans="1:8" ht="13.8" customHeight="1">
      <c r="A47" s="109"/>
      <c r="B47" s="106" t="s">
        <v>230</v>
      </c>
      <c r="C47" s="107"/>
      <c r="D47" s="138"/>
      <c r="E47" s="206"/>
      <c r="F47" s="219"/>
      <c r="G47" s="212"/>
      <c r="H47" s="213"/>
    </row>
    <row r="48" spans="1:8">
      <c r="A48" s="109"/>
      <c r="B48" s="106" t="s">
        <v>231</v>
      </c>
      <c r="C48" s="107"/>
      <c r="D48" s="138"/>
      <c r="E48" s="206"/>
      <c r="F48" s="219"/>
      <c r="G48" s="212"/>
      <c r="H48" s="213"/>
    </row>
    <row r="49" spans="1:8" ht="9" customHeight="1">
      <c r="A49" s="110"/>
      <c r="B49" s="106"/>
      <c r="C49" s="107"/>
      <c r="D49" s="138"/>
      <c r="E49" s="206"/>
      <c r="F49" s="219"/>
      <c r="G49" s="212"/>
      <c r="H49" s="213"/>
    </row>
    <row r="50" spans="1:8" ht="15.6">
      <c r="A50" s="101">
        <v>3.2</v>
      </c>
      <c r="B50" s="106" t="s">
        <v>203</v>
      </c>
      <c r="C50" s="107"/>
      <c r="D50" s="142" t="s">
        <v>326</v>
      </c>
      <c r="E50" s="204" t="s">
        <v>343</v>
      </c>
      <c r="F50" s="221"/>
      <c r="G50" s="121"/>
      <c r="H50" s="213"/>
    </row>
    <row r="51" spans="1:8">
      <c r="A51" s="110"/>
      <c r="B51" s="106" t="s">
        <v>232</v>
      </c>
      <c r="C51" s="107"/>
      <c r="D51" s="146" t="s">
        <v>326</v>
      </c>
      <c r="E51" s="211" t="s">
        <v>343</v>
      </c>
      <c r="F51" s="215"/>
      <c r="G51" s="212"/>
      <c r="H51" s="213"/>
    </row>
    <row r="52" spans="1:8">
      <c r="A52" s="110"/>
      <c r="B52" s="106" t="s">
        <v>233</v>
      </c>
      <c r="C52" s="107"/>
      <c r="D52" s="138"/>
      <c r="E52" s="206"/>
      <c r="F52" s="215"/>
      <c r="G52" s="212"/>
      <c r="H52" s="213"/>
    </row>
    <row r="53" spans="1:8">
      <c r="A53" s="110"/>
      <c r="B53" s="106" t="s">
        <v>234</v>
      </c>
      <c r="C53" s="107"/>
      <c r="D53" s="138"/>
      <c r="E53" s="206"/>
      <c r="F53" s="215"/>
      <c r="G53" s="212"/>
      <c r="H53" s="213"/>
    </row>
    <row r="54" spans="1:8">
      <c r="A54" s="110"/>
      <c r="B54" s="106" t="s">
        <v>235</v>
      </c>
      <c r="C54" s="107"/>
      <c r="D54" s="138"/>
      <c r="E54" s="206"/>
      <c r="F54" s="215"/>
      <c r="G54" s="212"/>
      <c r="H54" s="213"/>
    </row>
    <row r="55" spans="1:8" ht="9" customHeight="1">
      <c r="A55" s="110"/>
      <c r="B55" s="106"/>
      <c r="C55" s="107"/>
      <c r="D55" s="138"/>
      <c r="E55" s="206"/>
      <c r="F55" s="215"/>
      <c r="G55" s="212"/>
      <c r="H55" s="213"/>
    </row>
    <row r="56" spans="1:8" ht="14.4" customHeight="1">
      <c r="A56" s="103">
        <v>3.3</v>
      </c>
      <c r="B56" s="104" t="s">
        <v>236</v>
      </c>
      <c r="C56" s="105"/>
      <c r="D56" s="136"/>
      <c r="E56" s="206"/>
      <c r="F56" s="219"/>
      <c r="G56" s="214"/>
      <c r="H56" s="213"/>
    </row>
    <row r="57" spans="1:8" ht="15.6">
      <c r="A57" s="101">
        <v>4</v>
      </c>
      <c r="B57" s="104" t="s">
        <v>237</v>
      </c>
      <c r="C57" s="105"/>
      <c r="D57" s="142" t="s">
        <v>327</v>
      </c>
      <c r="E57" s="204" t="s">
        <v>344</v>
      </c>
      <c r="F57" s="221"/>
      <c r="G57" s="121"/>
      <c r="H57" s="213"/>
    </row>
    <row r="58" spans="1:8" ht="16.2" customHeight="1">
      <c r="A58" s="102">
        <v>5</v>
      </c>
      <c r="B58" s="104" t="s">
        <v>238</v>
      </c>
      <c r="C58" s="105"/>
      <c r="D58" s="142" t="s">
        <v>328</v>
      </c>
      <c r="E58" s="204" t="s">
        <v>345</v>
      </c>
      <c r="F58" s="221"/>
      <c r="G58" s="121"/>
      <c r="H58" s="213"/>
    </row>
    <row r="59" spans="1:8" ht="15.6">
      <c r="A59" s="102">
        <v>6</v>
      </c>
      <c r="B59" s="104" t="s">
        <v>239</v>
      </c>
      <c r="C59" s="105"/>
      <c r="D59" s="142" t="s">
        <v>329</v>
      </c>
      <c r="E59" s="204" t="s">
        <v>243</v>
      </c>
      <c r="F59" s="221"/>
      <c r="G59" s="121"/>
      <c r="H59" s="213"/>
    </row>
    <row r="60" spans="1:8" ht="15.6">
      <c r="A60" s="102">
        <v>7</v>
      </c>
      <c r="B60" s="104" t="s">
        <v>240</v>
      </c>
      <c r="C60" s="105"/>
      <c r="D60" s="142" t="s">
        <v>243</v>
      </c>
      <c r="E60" s="204" t="s">
        <v>247</v>
      </c>
      <c r="F60" s="221"/>
      <c r="G60" s="121"/>
      <c r="H60" s="213"/>
    </row>
    <row r="61" spans="1:8">
      <c r="A61" s="130" t="s">
        <v>241</v>
      </c>
      <c r="C61" s="133"/>
      <c r="D61" s="137">
        <v>-5.3644180297851563E-7</v>
      </c>
      <c r="E61" s="144">
        <v>-5.3644180297851563E-7</v>
      </c>
      <c r="F61" s="219"/>
      <c r="G61" s="212"/>
      <c r="H61" s="213"/>
    </row>
    <row r="62" spans="1:8" ht="12" customHeight="1">
      <c r="B62" s="132" t="s">
        <v>2</v>
      </c>
      <c r="C62" s="133"/>
      <c r="D62" s="137"/>
      <c r="E62" s="144"/>
      <c r="F62" s="219"/>
      <c r="G62" s="212"/>
      <c r="H62" s="213"/>
    </row>
    <row r="63" spans="1:8" ht="13.5" customHeight="1">
      <c r="C63" s="133"/>
      <c r="D63" s="137"/>
      <c r="E63" s="144"/>
      <c r="F63" s="219"/>
      <c r="G63" s="212"/>
      <c r="H63" s="213"/>
    </row>
    <row r="64" spans="1:8" ht="12" customHeight="1">
      <c r="B64" s="198" t="s">
        <v>310</v>
      </c>
      <c r="C64" s="198"/>
      <c r="D64" s="137"/>
      <c r="E64" s="144"/>
      <c r="F64" s="219"/>
      <c r="G64" s="212"/>
      <c r="H64" s="213"/>
    </row>
    <row r="65" spans="3:8" ht="12" customHeight="1">
      <c r="C65" s="133"/>
      <c r="D65" s="137"/>
      <c r="E65" s="144"/>
      <c r="F65" s="219"/>
      <c r="G65" s="212"/>
      <c r="H65" s="213"/>
    </row>
    <row r="66" spans="3:8" ht="12" customHeight="1">
      <c r="C66" s="133"/>
      <c r="D66" s="137"/>
      <c r="E66" s="144"/>
      <c r="F66" s="219"/>
      <c r="G66" s="212"/>
      <c r="H66" s="213"/>
    </row>
    <row r="67" spans="3:8" ht="12" customHeight="1">
      <c r="C67" s="133"/>
      <c r="D67" s="137"/>
      <c r="E67" s="144"/>
      <c r="F67" s="219"/>
      <c r="G67" s="212"/>
      <c r="H67" s="213"/>
    </row>
    <row r="68" spans="3:8" ht="12" customHeight="1">
      <c r="C68" s="133"/>
      <c r="D68" s="137"/>
      <c r="E68" s="144"/>
    </row>
    <row r="69" spans="3:8">
      <c r="C69" s="133"/>
      <c r="D69" s="137"/>
      <c r="E69" s="144"/>
    </row>
    <row r="70" spans="3:8">
      <c r="C70" s="133"/>
      <c r="D70" s="137"/>
      <c r="E70" s="144"/>
    </row>
    <row r="71" spans="3:8">
      <c r="C71" s="133"/>
      <c r="D71" s="137"/>
      <c r="E71" s="144"/>
    </row>
    <row r="72" spans="3:8">
      <c r="C72" s="133"/>
      <c r="D72" s="137"/>
      <c r="E72" s="144"/>
    </row>
    <row r="73" spans="3:8">
      <c r="C73" s="133"/>
      <c r="D73" s="137"/>
      <c r="E73" s="144"/>
    </row>
    <row r="74" spans="3:8">
      <c r="C74" s="133"/>
      <c r="D74" s="137"/>
      <c r="E74" s="144"/>
    </row>
    <row r="75" spans="3:8">
      <c r="C75" s="133"/>
      <c r="D75" s="137"/>
      <c r="E75" s="144"/>
    </row>
    <row r="76" spans="3:8">
      <c r="C76" s="133"/>
      <c r="D76" s="137"/>
      <c r="E76" s="144"/>
    </row>
    <row r="77" spans="3:8">
      <c r="C77" s="133"/>
      <c r="D77" s="137"/>
      <c r="E77" s="144"/>
    </row>
  </sheetData>
  <mergeCells count="2">
    <mergeCell ref="B64:C64"/>
    <mergeCell ref="B3:D3"/>
  </mergeCells>
  <pageMargins left="0.92" right="0.35433070866141703" top="0.56000000000000005" bottom="0.511811023622047" header="0.511811023622047" footer="0.511811023622047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BalХ</vt:lpstr>
      <vt:lpstr>Inc</vt:lpstr>
      <vt:lpstr>Equ</vt:lpstr>
      <vt:lpstr>CFХ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2017-02-17T09:32:35Z</dcterms:created>
  <dcterms:modified xsi:type="dcterms:W3CDTF">2024-03-05T10:34:45Z</dcterms:modified>
  <cp:category/>
  <cp:contentStatus/>
</cp:coreProperties>
</file>