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60" activeTab="0"/>
  </bookViews>
  <sheets>
    <sheet name="СБД" sheetId="1" r:id="rId1"/>
    <sheet name="ОДТ" sheetId="2" r:id="rId2"/>
    <sheet name="ӨӨТ" sheetId="3" r:id="rId3"/>
    <sheet name="МГТ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<sst xmlns="http://schemas.openxmlformats.org/spreadsheetml/2006/main" count="485" uniqueCount="384">
  <si>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</si>
  <si>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</si>
  <si>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</si>
  <si>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</si>
  <si>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</si>
  <si>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</si>
  <si>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Хүүгийн орлого</t>
  </si>
  <si>
    <t xml:space="preserve"> 1.1</t>
  </si>
  <si>
    <t>Монголбанкинд байршуулсан хөрөнгийн</t>
  </si>
  <si>
    <t xml:space="preserve"> 1.2</t>
  </si>
  <si>
    <t>Банк, санхүүгийн байгууллагад байршуулсан хөрөнгийн</t>
  </si>
  <si>
    <t xml:space="preserve"> 1.3</t>
  </si>
  <si>
    <t>Үнэт цаасны</t>
  </si>
  <si>
    <t xml:space="preserve"> 1.4</t>
  </si>
  <si>
    <t>Зээлийн</t>
  </si>
  <si>
    <t xml:space="preserve"> 1.5</t>
  </si>
  <si>
    <t>Бусад хүүгийн орлого</t>
  </si>
  <si>
    <t>2</t>
  </si>
  <si>
    <t>Хүүгийн зардал</t>
  </si>
  <si>
    <t xml:space="preserve"> 2.1</t>
  </si>
  <si>
    <t>Харилцахад төлсөн хүү</t>
  </si>
  <si>
    <t xml:space="preserve"> 2.2</t>
  </si>
  <si>
    <t>Хадгаламжинд төлсөн хүү</t>
  </si>
  <si>
    <t xml:space="preserve"> 2.3</t>
  </si>
  <si>
    <t>Зээлийн хүүгийн зардал</t>
  </si>
  <si>
    <t xml:space="preserve"> 2.4</t>
  </si>
  <si>
    <t>Үнэт цаасны хүүгийн зардал</t>
  </si>
  <si>
    <t xml:space="preserve"> 2.5</t>
  </si>
  <si>
    <t>Бусад хүүгийн зардал</t>
  </si>
  <si>
    <t>3</t>
  </si>
  <si>
    <t>ЦЭВЭР ХҮҮГИЙН ОРЛОГО(1-2)</t>
  </si>
  <si>
    <t>4</t>
  </si>
  <si>
    <t>Эрсдэлийн сангийн зардал</t>
  </si>
  <si>
    <t xml:space="preserve"> 4.1</t>
  </si>
  <si>
    <t xml:space="preserve"> 4.2</t>
  </si>
  <si>
    <t xml:space="preserve"> 4.3</t>
  </si>
  <si>
    <t>5</t>
  </si>
  <si>
    <t>Эрсдэлийн сангийн дараах цэвэр орлого  [(3)-(4)]</t>
  </si>
  <si>
    <t>6</t>
  </si>
  <si>
    <t>Бусад орлого</t>
  </si>
  <si>
    <t xml:space="preserve"> 6.1</t>
  </si>
  <si>
    <t>Хүүгийн бус орлого</t>
  </si>
  <si>
    <t xml:space="preserve">  6.1.1</t>
  </si>
  <si>
    <t>Арилжааны орлого</t>
  </si>
  <si>
    <t xml:space="preserve">  6.1.2</t>
  </si>
  <si>
    <t>Ханш, үнэлгээний тэгшитгэлийн орлого</t>
  </si>
  <si>
    <t xml:space="preserve">  6.1.3</t>
  </si>
  <si>
    <t>Банкны бүтээгдэхүүнтэй холбоотой үйлчилгээний хураамж, шимтгэлийн орлого</t>
  </si>
  <si>
    <t xml:space="preserve">  6.1.4</t>
  </si>
  <si>
    <t>Бусад хүүгийн бус орлого</t>
  </si>
  <si>
    <t xml:space="preserve"> 6.2</t>
  </si>
  <si>
    <t>Бусад орлого, олз</t>
  </si>
  <si>
    <t>7</t>
  </si>
  <si>
    <t>Бусад зардал</t>
  </si>
  <si>
    <t xml:space="preserve"> 7.1</t>
  </si>
  <si>
    <t>Хүүгийн бус зардал</t>
  </si>
  <si>
    <t xml:space="preserve">  7.1.1</t>
  </si>
  <si>
    <t>Бусад эрсдэлийн сангийн зардал</t>
  </si>
  <si>
    <t xml:space="preserve">  7.1.2</t>
  </si>
  <si>
    <t>Арилжааны зардал</t>
  </si>
  <si>
    <t xml:space="preserve">  7.1.3</t>
  </si>
  <si>
    <t>Ханш, үнэлгээний тэгшитгэлийн зардал</t>
  </si>
  <si>
    <t xml:space="preserve">  7.1.4</t>
  </si>
  <si>
    <t>Хураамж, шимтгэлийн зардал</t>
  </si>
  <si>
    <t xml:space="preserve">  7.1.5</t>
  </si>
  <si>
    <t>Үйл ажиллагааны бусад зардал</t>
  </si>
  <si>
    <t xml:space="preserve"> 7.2</t>
  </si>
  <si>
    <t>Бусад зардал, гарз</t>
  </si>
  <si>
    <t>8</t>
  </si>
  <si>
    <t>Татварын өмнөх ашиг, алдагдал (5+6-7)</t>
  </si>
  <si>
    <t>9</t>
  </si>
  <si>
    <t>Орлогын татварын зардал</t>
  </si>
  <si>
    <t>10</t>
  </si>
  <si>
    <t>Татварын дараах ашиг, алдагдал (8-9)</t>
  </si>
  <si>
    <t>11</t>
  </si>
  <si>
    <t>Зогсоосон үйл ажиллагааны цэвэр орлого, зардал</t>
  </si>
  <si>
    <t>12</t>
  </si>
  <si>
    <t>Тайлант үеийн цэвэр ашиг, алдагдал (10+11)</t>
  </si>
  <si>
    <t>Бусад</t>
  </si>
  <si>
    <t/>
  </si>
  <si>
    <t>ХӨРӨНГӨ</t>
  </si>
  <si>
    <t>1.1</t>
  </si>
  <si>
    <t>Мөнгө ба түүнтэй адилтгах хөрөнгө</t>
  </si>
  <si>
    <t xml:space="preserve"> 1.1.1</t>
  </si>
  <si>
    <t>Бэлэн мөнгө</t>
  </si>
  <si>
    <t xml:space="preserve"> 1.1.2</t>
  </si>
  <si>
    <t>Банк, санхүүгийн байгууллагад байршуулсан мөнгө</t>
  </si>
  <si>
    <t xml:space="preserve"> 1.1.3</t>
  </si>
  <si>
    <t>Мөнгөтэй адилтгах хөрөнгө</t>
  </si>
  <si>
    <t xml:space="preserve"> 1.1.4</t>
  </si>
  <si>
    <t>Мөнгөн хөрөнгөнд хуримтлуулж тооцсон хүүгийн авлага</t>
  </si>
  <si>
    <t>1.2</t>
  </si>
  <si>
    <t>Банк, санхүүгийн байгууллагад байршуулсан хөрөнгө</t>
  </si>
  <si>
    <t xml:space="preserve"> 1.2.1</t>
  </si>
  <si>
    <t>Монголбанкинд байршуулсан хөрөнгө</t>
  </si>
  <si>
    <t xml:space="preserve"> 1.2.2</t>
  </si>
  <si>
    <t>Бусад банк, санхүүгийн байгууллагад байршуулсан хөрөнгө</t>
  </si>
  <si>
    <t xml:space="preserve"> 1.2.3</t>
  </si>
  <si>
    <t>Бусад хөрөнгө</t>
  </si>
  <si>
    <t xml:space="preserve"> 1.2.4</t>
  </si>
  <si>
    <t>Банк, санхүүгийн байгууллагад байршуулсан хөрөнгөнд хуримтлуулж тооцсон хүүгийн авлага</t>
  </si>
  <si>
    <t xml:space="preserve"> 1.2.5</t>
  </si>
  <si>
    <t>Банк, санхүүгийн байгууллагад байршуулсан хөрөнгийн эрсдэлийн сан</t>
  </si>
  <si>
    <t>1.3</t>
  </si>
  <si>
    <t>Хөрөнгө оруулалт</t>
  </si>
  <si>
    <t xml:space="preserve"> 1.3.1</t>
  </si>
  <si>
    <t>Арилжааны үнэт цаас</t>
  </si>
  <si>
    <t xml:space="preserve"> 1.3.2</t>
  </si>
  <si>
    <t>Борлуулахад бэлэн үнэт цаас</t>
  </si>
  <si>
    <t xml:space="preserve"> 1.3.3</t>
  </si>
  <si>
    <t xml:space="preserve">Хугацааны эцэс хүртэл эзэмших үнэт цаас </t>
  </si>
  <si>
    <t xml:space="preserve"> 1.3.4</t>
  </si>
  <si>
    <t>Зээл ба авлага гэж ангилсан бусад үнэт цаас</t>
  </si>
  <si>
    <t xml:space="preserve"> 1.3.5</t>
  </si>
  <si>
    <t>Хараат, хамтын хяналттай, охин компанид оруулсан хөрөнгө оруулалт</t>
  </si>
  <si>
    <t xml:space="preserve"> 1.3.6</t>
  </si>
  <si>
    <t>Барьцаанд байгаа үнэт цаас</t>
  </si>
  <si>
    <t xml:space="preserve"> 1.3.7</t>
  </si>
  <si>
    <t>Үнэт цаасанд хуримтлуулж тооцсон хүүгийн авлага</t>
  </si>
  <si>
    <t xml:space="preserve"> 1.3.8</t>
  </si>
  <si>
    <t>Үнэт цаасны эрсдэлийн сан</t>
  </si>
  <si>
    <t>1.4</t>
  </si>
  <si>
    <t>Зээл (цэвэр дүнгээр)</t>
  </si>
  <si>
    <t xml:space="preserve"> 1.4.1</t>
  </si>
  <si>
    <t>Хэвийн зээл</t>
  </si>
  <si>
    <t xml:space="preserve"> 1.4.2</t>
  </si>
  <si>
    <t>Хугацаа хэтэрсэн зээл</t>
  </si>
  <si>
    <t xml:space="preserve"> 1.4.3</t>
  </si>
  <si>
    <t>Хэвийн бус зээл</t>
  </si>
  <si>
    <t xml:space="preserve"> 1.4.4</t>
  </si>
  <si>
    <t>Эргэлзээтэй зээл</t>
  </si>
  <si>
    <t xml:space="preserve"> 1.4.5</t>
  </si>
  <si>
    <t>Муу зээл</t>
  </si>
  <si>
    <t xml:space="preserve"> 1.4.6</t>
  </si>
  <si>
    <t>Зээлийн хойшлогдсон төлбөр</t>
  </si>
  <si>
    <t xml:space="preserve"> 1.4.7</t>
  </si>
  <si>
    <t>Зээлд хуримтлуулж тооцсон хүүгийн авлага</t>
  </si>
  <si>
    <t xml:space="preserve"> 1.4.8</t>
  </si>
  <si>
    <t>Зээлийн эрсдэлийн сан</t>
  </si>
  <si>
    <t>1.5</t>
  </si>
  <si>
    <t>Дериватив санхүүгийн хөрөнгө</t>
  </si>
  <si>
    <t>1.6</t>
  </si>
  <si>
    <t>Бусад санхүүгийн хөрөнгө</t>
  </si>
  <si>
    <t xml:space="preserve"> 1.6.1</t>
  </si>
  <si>
    <t xml:space="preserve"> 1.6.2</t>
  </si>
  <si>
    <t>Банк, салбар хоорондын тооцоо</t>
  </si>
  <si>
    <t xml:space="preserve"> 1.6.3</t>
  </si>
  <si>
    <t>Өмчлөх бусад хөрөнгө (цэвэр дүнгээр)</t>
  </si>
  <si>
    <t xml:space="preserve"> 1.6.4</t>
  </si>
  <si>
    <t>1.7</t>
  </si>
  <si>
    <t>Бусад санхүүгийн бус хөрөнгө</t>
  </si>
  <si>
    <t xml:space="preserve"> 1.7.1</t>
  </si>
  <si>
    <t>Бусад тооцоо</t>
  </si>
  <si>
    <t xml:space="preserve"> 1.7.2</t>
  </si>
  <si>
    <t>Бараа материал, үнэ бүхий зүйл</t>
  </si>
  <si>
    <t xml:space="preserve"> 1.7.3</t>
  </si>
  <si>
    <t>Үнэт металл (цэвэр дүнгээр)</t>
  </si>
  <si>
    <t xml:space="preserve"> 1.7.4</t>
  </si>
  <si>
    <t xml:space="preserve"> 1.7.5</t>
  </si>
  <si>
    <t>Татварын авлага</t>
  </si>
  <si>
    <t xml:space="preserve"> 1.7.6</t>
  </si>
  <si>
    <t>Хойшлогдсон татварын хөрөнгө</t>
  </si>
  <si>
    <t xml:space="preserve"> 1.7.7</t>
  </si>
  <si>
    <t>1.8</t>
  </si>
  <si>
    <t>Үндсэн хөрөнгө</t>
  </si>
  <si>
    <t>1.9</t>
  </si>
  <si>
    <t>Хөрөнгө оруулалтын зориулалттай үл хөдлөх хөрөнгө</t>
  </si>
  <si>
    <t>1.10</t>
  </si>
  <si>
    <t>Борлуулах зориулалттай хөрөнгө</t>
  </si>
  <si>
    <t>1.11</t>
  </si>
  <si>
    <t>Биет бус хөрөнгө</t>
  </si>
  <si>
    <t>1.12</t>
  </si>
  <si>
    <t>Нийт хөрөнгийн дүн</t>
  </si>
  <si>
    <t>ӨР ТӨЛБӨР</t>
  </si>
  <si>
    <t>2.1</t>
  </si>
  <si>
    <t>Харилцах</t>
  </si>
  <si>
    <t xml:space="preserve"> 2.1.1</t>
  </si>
  <si>
    <t>Харилцах дансны нэрлэсэн үлдэгдэл</t>
  </si>
  <si>
    <t xml:space="preserve"> 2.1.2</t>
  </si>
  <si>
    <t>Харилцах дансанд хуримтлуулж тооцсон хүүгийн өглөг</t>
  </si>
  <si>
    <t>2.2</t>
  </si>
  <si>
    <t>Хадгаламж</t>
  </si>
  <si>
    <t xml:space="preserve"> 2.2.1</t>
  </si>
  <si>
    <t>Хугацаагүй хадгаламж</t>
  </si>
  <si>
    <t xml:space="preserve"> 2.2.2</t>
  </si>
  <si>
    <t>Хугацаатай хадгаламж</t>
  </si>
  <si>
    <t xml:space="preserve"> 2.2.3</t>
  </si>
  <si>
    <t>Бусад төрлийн хадгаламж</t>
  </si>
  <si>
    <t xml:space="preserve"> 2.2.4</t>
  </si>
  <si>
    <t>Хадгаламжинд хуримтлуулж тооцсон хүүгийн өглөг</t>
  </si>
  <si>
    <t>2.3</t>
  </si>
  <si>
    <t>Банк, санхүүгийн байгууллагаас татсан эх үүсвэр</t>
  </si>
  <si>
    <t xml:space="preserve"> 2.3.1</t>
  </si>
  <si>
    <t>Банк, санхүүгийн байгууллагаас байршуулсан харилцах, хадгаламж</t>
  </si>
  <si>
    <t xml:space="preserve"> 2.3.2</t>
  </si>
  <si>
    <t>Банк, санхүүгийн байгууллагаас авсан зээл (хугацаа хэтэрсэн зээлийн дүнг оруулсан)</t>
  </si>
  <si>
    <t xml:space="preserve"> 2.3.3</t>
  </si>
  <si>
    <t>Эх үүсвэрийн хойшлогдсон төлбөр</t>
  </si>
  <si>
    <t xml:space="preserve"> 2.3.4</t>
  </si>
  <si>
    <t>Банк, санхүүгийн байгууллагаас татсан эх үүсвэрт хуримтлуулж тооцсон хүүгийн өглөг</t>
  </si>
  <si>
    <t>2.4</t>
  </si>
  <si>
    <t>Бусад эх үүсвэр</t>
  </si>
  <si>
    <t xml:space="preserve"> 2.4.1</t>
  </si>
  <si>
    <t>Банкнаас гаргасан өрийн бичиг</t>
  </si>
  <si>
    <t xml:space="preserve"> 2.4.2</t>
  </si>
  <si>
    <t>Банкнаас гаргасан үнэт цаас</t>
  </si>
  <si>
    <t xml:space="preserve"> 2.4.3</t>
  </si>
  <si>
    <t>Төслийн зээлийн санхүүжилт</t>
  </si>
  <si>
    <t xml:space="preserve"> 2.4.4</t>
  </si>
  <si>
    <t>Буцаан худалдан авах нөхцөлөөр худалдсан үнэт цаас (репо)</t>
  </si>
  <si>
    <t xml:space="preserve"> 2.4.5</t>
  </si>
  <si>
    <t>Хамтын зээлжүүлэлтийн эх үүсвэр</t>
  </si>
  <si>
    <t xml:space="preserve"> 2.4.6</t>
  </si>
  <si>
    <t xml:space="preserve"> 2.4.7</t>
  </si>
  <si>
    <t>Бусад эх үүсвэрийн хойшлогдсон төлбөр</t>
  </si>
  <si>
    <t xml:space="preserve"> 2.4.8</t>
  </si>
  <si>
    <t>Бусад эх үүсвэрт хуримтлуулж тооцсон хүүгийн өглөг</t>
  </si>
  <si>
    <t>2.5</t>
  </si>
  <si>
    <t>Дериватив санхүүгийн өр төлбөр</t>
  </si>
  <si>
    <t>2.6</t>
  </si>
  <si>
    <t>Бусад санхүүгийн өр төлбөр</t>
  </si>
  <si>
    <t>2.7</t>
  </si>
  <si>
    <t>Бусад санхүүгийн бус өр төлбөр</t>
  </si>
  <si>
    <t>2.8</t>
  </si>
  <si>
    <t>Хоёрдогч өглөг</t>
  </si>
  <si>
    <t>2.9</t>
  </si>
  <si>
    <t>Давуу эрхийн хувьцаа (өр төлбөр)</t>
  </si>
  <si>
    <t>2.10</t>
  </si>
  <si>
    <t>Нийт өр төлбөрийн дүн</t>
  </si>
  <si>
    <t>ӨӨРИЙН ХӨРӨНГӨ</t>
  </si>
  <si>
    <t>3.1</t>
  </si>
  <si>
    <t>Хувь нийлүүлсэн хөрөнгө</t>
  </si>
  <si>
    <t xml:space="preserve"> 3.1.1</t>
  </si>
  <si>
    <t>Давуу эрхийн хувьцаа</t>
  </si>
  <si>
    <t xml:space="preserve"> 3.1.2</t>
  </si>
  <si>
    <t>Энгийн хувьцаа</t>
  </si>
  <si>
    <t>3.2</t>
  </si>
  <si>
    <t>Нэмж төлөгдсөн капитал</t>
  </si>
  <si>
    <t>3.3</t>
  </si>
  <si>
    <t>Халаасны хувьцаа</t>
  </si>
  <si>
    <t>3.4</t>
  </si>
  <si>
    <t>Дахин үнэлгээний нэмэгдэл</t>
  </si>
  <si>
    <t>3.5</t>
  </si>
  <si>
    <t>Хуримтлагдсан ашиг, алдагдал</t>
  </si>
  <si>
    <t>3.6</t>
  </si>
  <si>
    <t>Бусад өөрийн хөрөнгө</t>
  </si>
  <si>
    <t xml:space="preserve"> 3.6.1</t>
  </si>
  <si>
    <t>Хувьцааны опцион</t>
  </si>
  <si>
    <t xml:space="preserve"> 3.6.2</t>
  </si>
  <si>
    <t>Нөөцийн сан</t>
  </si>
  <si>
    <t xml:space="preserve"> 3.6.3</t>
  </si>
  <si>
    <t>Гадаад валютын хөрвүүлэлтийн нөөц</t>
  </si>
  <si>
    <t xml:space="preserve"> 3.6.4</t>
  </si>
  <si>
    <t>Эрсдэлийн сангийн нөөц</t>
  </si>
  <si>
    <t xml:space="preserve"> 3.6.5</t>
  </si>
  <si>
    <t>Нийгмийн хөгжлийн сан</t>
  </si>
  <si>
    <t xml:space="preserve"> 3.6.6</t>
  </si>
  <si>
    <t>Хувьцаанд хөрвөх үнэт цаас (өөрийн хөрөнгө)</t>
  </si>
  <si>
    <t xml:space="preserve"> 3.6.7</t>
  </si>
  <si>
    <t>Хувьцаанд хөрвөх эх үүсвэр (өөрийн хөрөнгө)</t>
  </si>
  <si>
    <t xml:space="preserve"> 3.6.8</t>
  </si>
  <si>
    <t>Борлуулахад бэлэн үнэт цаасны дахин үнэлгээний сан</t>
  </si>
  <si>
    <t xml:space="preserve"> 3.6.9</t>
  </si>
  <si>
    <t>Хейджийн хэрэгслийн дахин үнэлгээний сан</t>
  </si>
  <si>
    <t xml:space="preserve"> 3.6.10</t>
  </si>
  <si>
    <t>3.7</t>
  </si>
  <si>
    <t>Өөрийн хөрөнгийн дүн</t>
  </si>
  <si>
    <t>Өр төлбөр ба өөрийн хөрөнгийн дүн</t>
  </si>
  <si>
    <t>Үндсэн үйл ажиллагааны мөнгөн гүйлгээ</t>
  </si>
  <si>
    <t>Орлогын татварын өмнөх ашиг (алдагдал)</t>
  </si>
  <si>
    <t>Орлого, зардлын тохируулга</t>
  </si>
  <si>
    <t>Эрсдэлийн сангийн зардал (+)</t>
  </si>
  <si>
    <t>Элэгдэл, хорогдлын зардал (+)</t>
  </si>
  <si>
    <t>Ханш, үнэлгээний тэгшитгэлийн орлого (-), зардал (+) (Мөнгө ба  түүнтэй адилтгах хөрөнгөөс бусад)</t>
  </si>
  <si>
    <t>Хуримтлуулсан хүүгийн орлого (-)</t>
  </si>
  <si>
    <t>Хуримтлуулсан хүүгийн зардал (+)</t>
  </si>
  <si>
    <t xml:space="preserve"> 1.2.6</t>
  </si>
  <si>
    <t>Хөрөнгө данснаас хассаны олз (-), гарз (+)</t>
  </si>
  <si>
    <t xml:space="preserve"> 1.2.7</t>
  </si>
  <si>
    <t>Бусад олз (-), гарз (+)</t>
  </si>
  <si>
    <t>Хөрөнгө, өр төлбөрийн өөрчлөлтийн тохируулга</t>
  </si>
  <si>
    <t>Банк, санхүүгийн байгууллагад байршуулсан хөрөнгийн өсөлт (-), бууралт (+)</t>
  </si>
  <si>
    <t>Арилжааны үнэт цаасны өсөлт (-), бууралт (+)</t>
  </si>
  <si>
    <t>Зээлийн өсөлт (-), бууралт (+)</t>
  </si>
  <si>
    <t>Бусад санхүүгийн хөрөнгийн өсөлт (-), бууралт (+)</t>
  </si>
  <si>
    <t>Бусад санхүүгийн бус хөрөнгийн өсөлт (-), бууралт (+)</t>
  </si>
  <si>
    <t>Харилцах, хадгаламжийн өсөлт (+), бууралт (-)</t>
  </si>
  <si>
    <t>Банк, санхүүгийн байгууллагаас татсан эх үүсвэрийн өсөлт (+), бууралт (-)</t>
  </si>
  <si>
    <t>Бусад санхүүгийн өр төлбөрийн өсөлт (+), бууралт (-)</t>
  </si>
  <si>
    <t xml:space="preserve"> 1.3.9</t>
  </si>
  <si>
    <t>Бусад санхүүгийн бус өр төлбөрийн өсөлт (+), бууралт (-)</t>
  </si>
  <si>
    <t>Бусад тохируулга</t>
  </si>
  <si>
    <t>Авсан хүү (+)</t>
  </si>
  <si>
    <t>Төлсөн хүү (-)</t>
  </si>
  <si>
    <t>Орлогын татварын төлөлт (-)</t>
  </si>
  <si>
    <t>Эрсдэлийн сангаас хаасан зээл, авлага (-)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</si>
  <si>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</si>
  <si>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</si>
  <si>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 (+)</t>
  </si>
  <si>
    <t>Үндсэн хөрөнгө борлуулсны орлого</t>
  </si>
  <si>
    <t>Биет бус хөрөнгө борлуулсны орлого</t>
  </si>
  <si>
    <t xml:space="preserve"> 2.1.3</t>
  </si>
  <si>
    <t>Хөрөнгө оруулалтын зориулалттай хөрөнгө борлуулсны орлого</t>
  </si>
  <si>
    <t xml:space="preserve"> 2.1.4</t>
  </si>
  <si>
    <t>Охин компани, хараат компани, хамтын хяналттай аж ахуйн нэгжид оруулсан хөрөнгө оруулалт борлуулсны орлого</t>
  </si>
  <si>
    <t xml:space="preserve"> 2.1.5</t>
  </si>
  <si>
    <t>Бусад урт хугацаат хөрөнгө борлуулсны орлого</t>
  </si>
  <si>
    <t xml:space="preserve"> 2.1.6</t>
  </si>
  <si>
    <t>Зээл ба авлага гэж ангилан хорогдуулсан өртгөөр бүртгэсэн хөрөнгө оруулалт борлуулсны орлого</t>
  </si>
  <si>
    <t xml:space="preserve"> 2.1.7</t>
  </si>
  <si>
    <t>Борлуулахад бэлэн үнэт цаас борлуулсны орлого</t>
  </si>
  <si>
    <t xml:space="preserve"> 2.1.8</t>
  </si>
  <si>
    <t>Хугацааны эцэс хүртэл эзэмших үнэт цаас борлуулсны орлого</t>
  </si>
  <si>
    <t xml:space="preserve"> 2.1.9</t>
  </si>
  <si>
    <t>Хүлээн авсан ногдол ашиг</t>
  </si>
  <si>
    <t xml:space="preserve"> 2.1.10</t>
  </si>
  <si>
    <t>Бусад мөнгөн орлого</t>
  </si>
  <si>
    <t>Мөнгөн зарлагын дүн (-)</t>
  </si>
  <si>
    <t>Үндсэн хөрөнгө олж эзэмшихэд төлсөн</t>
  </si>
  <si>
    <t>Биет бус хөрөнгө олж эзэмшихэд төлсөн</t>
  </si>
  <si>
    <t>Хөрөнгө оруулалтын зориулалттай хөрөнгө олж эзэмшихэд төлсөн</t>
  </si>
  <si>
    <t>Охин компани, хараат компани, хамтын хяналттай аж ахуйн нэгжид оруулсан хөрөнгө оруулалт олж эзэмшихэд төлсөн</t>
  </si>
  <si>
    <t xml:space="preserve"> 2.2.5</t>
  </si>
  <si>
    <t>Зээл ба авлага гэж ангилан хорогдуулсан өртгөөр бүртгэсэн хөрөнгө оруулалт олж эзэмшихэд төлсөн</t>
  </si>
  <si>
    <t xml:space="preserve"> 2.2.6</t>
  </si>
  <si>
    <t>Борлуулахад бэлэн үнэт цаас олж эзэмшихэд төлсөн</t>
  </si>
  <si>
    <t xml:space="preserve"> 2.2.7</t>
  </si>
  <si>
    <t>Хугацааны эцэс хүртэл эзэмших үнэт цаас олж эзэмшихэд төлсөн</t>
  </si>
  <si>
    <t xml:space="preserve"> 2.2.8</t>
  </si>
  <si>
    <t>Бусад урт хугацаат хөрөнгө олж эзэмшихэд төлсөн</t>
  </si>
  <si>
    <t xml:space="preserve"> 2.2.9</t>
  </si>
  <si>
    <t>Бусад мөнгөн зарлага</t>
  </si>
  <si>
    <t>Хөрөнгө оруулалтын үйл ажиллагааны цэвэр мөнгөн гүйлгээний дүн</t>
  </si>
  <si>
    <t>Санхүүгийн үйл ажиллагааны мөнгөн гүйлгээ</t>
  </si>
  <si>
    <t>Бусад эх үүсвэр татаж хүлээн авсан</t>
  </si>
  <si>
    <t>Хоёрдогч өглөгөөс хүлээн авсан</t>
  </si>
  <si>
    <t xml:space="preserve"> 3.1.3</t>
  </si>
  <si>
    <t>Хувьцаа болон өмчийн бусад үнэт цаас гаргаснаас хүлээн авсан</t>
  </si>
  <si>
    <t xml:space="preserve"> 3.1.4</t>
  </si>
  <si>
    <t>Төрөл бүрийн хандив</t>
  </si>
  <si>
    <t xml:space="preserve"> 3.1.5</t>
  </si>
  <si>
    <t xml:space="preserve"> 3.2.1</t>
  </si>
  <si>
    <t>Бусад эх үүсвэрт төлсөн</t>
  </si>
  <si>
    <t xml:space="preserve"> 3.2.2</t>
  </si>
  <si>
    <t>Хоёрдогч өглөгт төлсөн</t>
  </si>
  <si>
    <t xml:space="preserve"> 3.2.3</t>
  </si>
  <si>
    <t>Санхүүгийн түрээсийн өглөгт төлсөн</t>
  </si>
  <si>
    <t xml:space="preserve"> 3.2.4</t>
  </si>
  <si>
    <t>Хувьцаа буцаан худалдан авахад төлсөн</t>
  </si>
  <si>
    <t xml:space="preserve"> 3.2.5</t>
  </si>
  <si>
    <t>Төлсөн ногдол ашиг</t>
  </si>
  <si>
    <t xml:space="preserve"> 3.2.6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</si>
  <si>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</si>
  <si>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</si>
  <si>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</si>
  <si>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 ба түүнтэй адилтгах хөрөнгийн эхний үлдэгдэл</t>
  </si>
  <si>
    <t>Мөнгө ба түүнтэй адилтгах хөрөнгийн эцсийн үлдэгдэл</t>
  </si>
  <si>
    <t>Хуримт-лагдсан ашиг</t>
  </si>
  <si>
    <t>Нийт Дүн</t>
  </si>
  <si>
    <t>МӨНГӨН ГҮЙЛГЭЭНИЙ ТАЙЛАН</t>
  </si>
  <si>
    <t>САНХҮҮ БАЙДЛЫН ТАЙЛАН</t>
  </si>
  <si>
    <t>ОРЛОГЫН ДЭЛГЭРЭНГҮЙ ТАЙЛАН</t>
  </si>
  <si>
    <t>ӨМЧИЙН ӨӨРЧЛӨЛТИЙН ТАЙЛАН</t>
  </si>
  <si>
    <t xml:space="preserve">Нягтлан бодох бүртгэлийн бодлогын өөрчлөлтийн нөлөө, алдааны залруулга </t>
  </si>
  <si>
    <t xml:space="preserve">Залруулсан үлдэгдэл </t>
  </si>
  <si>
    <t xml:space="preserve">Тайлант үеийн цэвэр ашиг, алдагдал </t>
  </si>
  <si>
    <t xml:space="preserve">Бусад дэлгэрэнгүй орлого </t>
  </si>
  <si>
    <t xml:space="preserve">Өмчид гарсан өөрчлөлт </t>
  </si>
  <si>
    <t xml:space="preserve">Хуваарилсан ногдол ашиг </t>
  </si>
  <si>
    <t xml:space="preserve">Дахин үнэлгээний нэмэгдлийн хэрэгжсэн дүн </t>
  </si>
  <si>
    <t>Бусад дэлгэрэнгүй орлого</t>
  </si>
  <si>
    <t>Үндсэн хөрөнгө ба биет бус хөрөнгийн дахин үнэлгээний нэмэгдэл дансны өсөлт, бууралт</t>
  </si>
  <si>
    <t>Борлуулахад бэлэн үнэт цаасны дахин үнэлгээний өсөлт, бууралт</t>
  </si>
  <si>
    <t>Ханш, үнэлгээний тэгшитгэлийн сангийн өсөлт, бууралт</t>
  </si>
  <si>
    <t>Эрсдэлийн сангийн нөөцийн өсөлт, бууралт</t>
  </si>
  <si>
    <t xml:space="preserve">Бусад </t>
  </si>
  <si>
    <t>Тайлант хугацааны нийт дэлгэрэнгүй орлогын дүн  (10+11)</t>
  </si>
  <si>
    <t>2021 оны 12-р сарын 31 –ны өдрийн үлдэгдэл</t>
  </si>
  <si>
    <t>2022 оны 12-р сарын 31ны өдрийн үлдэгдэл</t>
  </si>
  <si>
    <t>-</t>
  </si>
  <si>
    <t>Байгууллагын нэр: Хас Банк</t>
  </si>
  <si>
    <t>Регистр: 2578697</t>
  </si>
  <si>
    <t>2023 оны 06-р сарын 31-ны өдрийн үлдэгдэл</t>
  </si>
  <si>
    <t>2024.03.31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</si>
</sst>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0000"/>
    <numFmt numFmtId="171" formatCode="#,##0.000"/>
    <numFmt numFmtId="172" formatCode="[$-409]dddd\,\ mmmm\ dd\,\ yyyy"/>
    <numFmt numFmtId="173" formatCode="[$-409]h:mm:ss\ AM/PM"/>
    <numFmt numFmtId="174" formatCode="#,##0.00000"/>
  </numFmts>
  <fonts count="40">
    <font>
      <sz val="10"/>
      <name val="Arial"/>
      <family val="0"/>
    </font>
    <font>
      <sz val="12"/>
      <name val="Times New Roman Mo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44" fontId="3" fillId="0" borderId="0" xfId="42" applyFont="1" applyAlignment="1">
      <alignment/>
    </xf>
    <xf numFmtId="0" fontId="39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Protection="1">
      <alignment/>
      <protection locked="0"/>
    </xf>
    <xf numFmtId="165" fontId="3" fillId="0" borderId="0" xfId="0" applyNumberFormat="1" applyFont="1" applyAlignment="1">
      <alignment/>
    </xf>
    <xf numFmtId="165" fontId="3" fillId="0" borderId="11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endi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6"/>
  <sheetViews>
    <sheetView tabSelected="1" zoomScalePageLayoutView="0" workbookViewId="0" topLeftCell="A67">
      <selection activeCell="F73" sqref="F73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4.00390625" style="2" customWidth="1"/>
    <col min="5" max="17" width="17.57421875" style="2" customWidth="1"/>
    <col min="18" max="16384" width="9.140625" style="2" customWidth="1"/>
  </cols>
  <sheetData>
    <row r="1" ht="13.5">
      <c r="A1" s="1" t="s">
        <v>380</v>
      </c>
    </row>
    <row r="2" ht="13.5">
      <c r="A2" s="1" t="s">
        <v>381</v>
      </c>
    </row>
    <row r="3" spans="2:5" ht="13.5">
      <c r="B3" s="1" t="s">
        <v>360</v>
      </c>
      <c r="E3" s="2" t="s">
        <v>383</v>
      </c>
    </row>
    <row r="4" ht="13.5">
      <c r="E4" s="3" t="s">
        <v>0</v>
      </c>
    </row>
    <row r="5" spans="2:5" ht="13.5">
      <c r="B5" s="4" t="s">
        <v>1</v>
      </c>
      <c r="C5" s="4" t="s">
        <v>2</v>
      </c>
      <c r="D5" s="4" t="s">
        <v>3</v>
      </c>
      <c r="E5" s="4" t="s">
        <v>4</v>
      </c>
    </row>
    <row r="6" spans="2:5" ht="13.5">
      <c r="B6" s="5" t="s">
        <v>5</v>
      </c>
      <c r="C6" s="6" t="s">
        <v>80</v>
      </c>
      <c r="D6" s="7"/>
      <c r="E6" s="7"/>
    </row>
    <row r="7" spans="2:5" ht="27.75">
      <c r="B7" s="5" t="s">
        <v>81</v>
      </c>
      <c r="C7" s="6" t="s">
        <v>82</v>
      </c>
      <c r="D7" s="7">
        <v>1798147992.594323</v>
      </c>
      <c r="E7" s="7">
        <v>1447777710.969408</v>
      </c>
    </row>
    <row r="8" spans="2:5" ht="13.5">
      <c r="B8" s="5" t="s">
        <v>83</v>
      </c>
      <c r="C8" s="5" t="s">
        <v>84</v>
      </c>
      <c r="D8" s="7">
        <v>67977909.06434</v>
      </c>
      <c r="E8" s="7">
        <v>34547688.3963</v>
      </c>
    </row>
    <row r="9" spans="2:5" ht="27.75">
      <c r="B9" s="5" t="s">
        <v>85</v>
      </c>
      <c r="C9" s="5" t="s">
        <v>86</v>
      </c>
      <c r="D9" s="7">
        <v>681381802.075258</v>
      </c>
      <c r="E9" s="7">
        <v>363967693.872515</v>
      </c>
    </row>
    <row r="10" spans="2:5" ht="13.5">
      <c r="B10" s="5" t="s">
        <v>87</v>
      </c>
      <c r="C10" s="5" t="s">
        <v>88</v>
      </c>
      <c r="D10" s="7">
        <v>1046019649.3357701</v>
      </c>
      <c r="E10" s="7">
        <v>1046926384.4298676</v>
      </c>
    </row>
    <row r="11" spans="2:5" ht="27.75">
      <c r="B11" s="5" t="s">
        <v>89</v>
      </c>
      <c r="C11" s="5" t="s">
        <v>90</v>
      </c>
      <c r="D11" s="7">
        <v>2768632.1189548</v>
      </c>
      <c r="E11" s="7">
        <v>2335944.2707254</v>
      </c>
    </row>
    <row r="12" spans="2:5" ht="27.75">
      <c r="B12" s="5" t="s">
        <v>91</v>
      </c>
      <c r="C12" s="6" t="s">
        <v>92</v>
      </c>
      <c r="D12" s="7">
        <v>239378374.7850491</v>
      </c>
      <c r="E12" s="7">
        <v>266635280.68905997</v>
      </c>
    </row>
    <row r="13" spans="2:5" ht="27.75">
      <c r="B13" s="5" t="s">
        <v>93</v>
      </c>
      <c r="C13" s="5" t="s">
        <v>94</v>
      </c>
      <c r="D13" s="7">
        <v>239748124.7827091</v>
      </c>
      <c r="E13" s="7">
        <v>267047132.40497997</v>
      </c>
    </row>
    <row r="14" spans="2:5" ht="27.75">
      <c r="B14" s="5" t="s">
        <v>95</v>
      </c>
      <c r="C14" s="5" t="s">
        <v>96</v>
      </c>
      <c r="D14" s="7">
        <v>0</v>
      </c>
      <c r="E14" s="7">
        <v>0</v>
      </c>
    </row>
    <row r="15" spans="2:5" ht="13.5">
      <c r="B15" s="5" t="s">
        <v>97</v>
      </c>
      <c r="C15" s="5" t="s">
        <v>98</v>
      </c>
      <c r="D15" s="7">
        <v>0</v>
      </c>
      <c r="E15" s="7">
        <v>0</v>
      </c>
    </row>
    <row r="16" spans="2:5" ht="55.5">
      <c r="B16" s="5" t="s">
        <v>99</v>
      </c>
      <c r="C16" s="5" t="s">
        <v>100</v>
      </c>
      <c r="D16" s="7">
        <v>0</v>
      </c>
      <c r="E16" s="7">
        <v>0</v>
      </c>
    </row>
    <row r="17" spans="2:5" ht="42">
      <c r="B17" s="5" t="s">
        <v>101</v>
      </c>
      <c r="C17" s="5" t="s">
        <v>102</v>
      </c>
      <c r="D17" s="7">
        <v>-369749.99766000005</v>
      </c>
      <c r="E17" s="7">
        <v>-411851.71592</v>
      </c>
    </row>
    <row r="18" spans="2:5" ht="13.5">
      <c r="B18" s="5" t="s">
        <v>103</v>
      </c>
      <c r="C18" s="6" t="s">
        <v>104</v>
      </c>
      <c r="D18" s="7">
        <v>129152996.71264498</v>
      </c>
      <c r="E18" s="7">
        <v>125819109.88005497</v>
      </c>
    </row>
    <row r="19" spans="2:5" ht="13.5">
      <c r="B19" s="5" t="s">
        <v>105</v>
      </c>
      <c r="C19" s="5" t="s">
        <v>106</v>
      </c>
      <c r="D19" s="7">
        <v>0</v>
      </c>
      <c r="E19" s="7">
        <v>0</v>
      </c>
    </row>
    <row r="20" spans="2:5" ht="13.5">
      <c r="B20" s="5" t="s">
        <v>107</v>
      </c>
      <c r="C20" s="5" t="s">
        <v>108</v>
      </c>
      <c r="D20" s="7">
        <v>110341006.30350497</v>
      </c>
      <c r="E20" s="7">
        <v>107618490.27790497</v>
      </c>
    </row>
    <row r="21" spans="2:5" ht="27.75">
      <c r="B21" s="5" t="s">
        <v>109</v>
      </c>
      <c r="C21" s="5" t="s">
        <v>110</v>
      </c>
      <c r="D21" s="7">
        <v>0</v>
      </c>
      <c r="E21" s="7">
        <v>0</v>
      </c>
    </row>
    <row r="22" spans="2:5" ht="27.75">
      <c r="B22" s="5" t="s">
        <v>111</v>
      </c>
      <c r="C22" s="5" t="s">
        <v>112</v>
      </c>
      <c r="D22" s="7">
        <v>0</v>
      </c>
      <c r="E22" s="7">
        <v>0</v>
      </c>
    </row>
    <row r="23" spans="2:5" ht="42">
      <c r="B23" s="5" t="s">
        <v>113</v>
      </c>
      <c r="C23" s="5" t="s">
        <v>114</v>
      </c>
      <c r="D23" s="7">
        <v>0</v>
      </c>
      <c r="E23" s="7">
        <v>0</v>
      </c>
    </row>
    <row r="24" spans="2:5" ht="13.5">
      <c r="B24" s="5" t="s">
        <v>115</v>
      </c>
      <c r="C24" s="5" t="s">
        <v>116</v>
      </c>
      <c r="D24" s="7">
        <v>13000000</v>
      </c>
      <c r="E24" s="7">
        <v>13000000</v>
      </c>
    </row>
    <row r="25" spans="2:5" ht="27.75">
      <c r="B25" s="5" t="s">
        <v>117</v>
      </c>
      <c r="C25" s="5" t="s">
        <v>118</v>
      </c>
      <c r="D25" s="7">
        <v>8611935.846580002</v>
      </c>
      <c r="E25" s="7">
        <v>7956863.9709</v>
      </c>
    </row>
    <row r="26" spans="2:5" ht="13.5">
      <c r="B26" s="5" t="s">
        <v>119</v>
      </c>
      <c r="C26" s="5" t="s">
        <v>120</v>
      </c>
      <c r="D26" s="7">
        <v>-2799945.43744</v>
      </c>
      <c r="E26" s="7">
        <v>-2756244.36875</v>
      </c>
    </row>
    <row r="27" spans="2:5" ht="13.5">
      <c r="B27" s="5" t="s">
        <v>121</v>
      </c>
      <c r="C27" s="6" t="s">
        <v>122</v>
      </c>
      <c r="D27" s="7">
        <v>2720350929.1555495</v>
      </c>
      <c r="E27" s="7">
        <v>2887003926.159054</v>
      </c>
    </row>
    <row r="28" spans="2:5" ht="13.5">
      <c r="B28" s="5" t="s">
        <v>123</v>
      </c>
      <c r="C28" s="5" t="s">
        <v>124</v>
      </c>
      <c r="D28" s="7">
        <v>2598497195.0125775</v>
      </c>
      <c r="E28" s="7">
        <v>2770919380.3393326</v>
      </c>
    </row>
    <row r="29" spans="2:5" ht="13.5">
      <c r="B29" s="5" t="s">
        <v>125</v>
      </c>
      <c r="C29" s="5" t="s">
        <v>126</v>
      </c>
      <c r="D29" s="7">
        <v>70274791.54996999</v>
      </c>
      <c r="E29" s="7">
        <v>64292532.24941302</v>
      </c>
    </row>
    <row r="30" spans="2:5" ht="13.5">
      <c r="B30" s="5" t="s">
        <v>127</v>
      </c>
      <c r="C30" s="5" t="s">
        <v>128</v>
      </c>
      <c r="D30" s="7">
        <v>12500326.182099998</v>
      </c>
      <c r="E30" s="7">
        <v>11697101.99417</v>
      </c>
    </row>
    <row r="31" spans="2:5" ht="13.5">
      <c r="B31" s="5" t="s">
        <v>129</v>
      </c>
      <c r="C31" s="5" t="s">
        <v>130</v>
      </c>
      <c r="D31" s="7">
        <v>8935542.63026</v>
      </c>
      <c r="E31" s="7">
        <v>7471447.81549</v>
      </c>
    </row>
    <row r="32" spans="2:5" ht="13.5">
      <c r="B32" s="5" t="s">
        <v>131</v>
      </c>
      <c r="C32" s="5" t="s">
        <v>132</v>
      </c>
      <c r="D32" s="7">
        <v>59542875.3569703</v>
      </c>
      <c r="E32" s="7">
        <v>57093237.28422248</v>
      </c>
    </row>
    <row r="33" spans="2:5" ht="13.5">
      <c r="B33" s="5" t="s">
        <v>133</v>
      </c>
      <c r="C33" s="5" t="s">
        <v>134</v>
      </c>
      <c r="D33" s="7">
        <v>-12626372.320918817</v>
      </c>
      <c r="E33" s="7">
        <v>-13236531.06997584</v>
      </c>
    </row>
    <row r="34" spans="2:5" ht="27.75">
      <c r="B34" s="5" t="s">
        <v>135</v>
      </c>
      <c r="C34" s="5" t="s">
        <v>136</v>
      </c>
      <c r="D34" s="7">
        <v>45712172.33738151</v>
      </c>
      <c r="E34" s="7">
        <v>47773147.375779025</v>
      </c>
    </row>
    <row r="35" spans="2:5" ht="13.5">
      <c r="B35" s="5" t="s">
        <v>137</v>
      </c>
      <c r="C35" s="5" t="s">
        <v>138</v>
      </c>
      <c r="D35" s="7">
        <v>-62485601.59279091</v>
      </c>
      <c r="E35" s="7">
        <v>-59006389.829377316</v>
      </c>
    </row>
    <row r="36" spans="2:5" ht="13.5">
      <c r="B36" s="5" t="s">
        <v>139</v>
      </c>
      <c r="C36" s="6" t="s">
        <v>140</v>
      </c>
      <c r="D36" s="7">
        <v>56800917.70973206</v>
      </c>
      <c r="E36" s="7">
        <v>54505467.601050526</v>
      </c>
    </row>
    <row r="37" spans="2:5" ht="13.5">
      <c r="B37" s="5" t="s">
        <v>141</v>
      </c>
      <c r="C37" s="6" t="s">
        <v>142</v>
      </c>
      <c r="D37" s="7">
        <v>29432407.96552743</v>
      </c>
      <c r="E37" s="7">
        <v>20250371.34306308</v>
      </c>
    </row>
    <row r="38" spans="2:5" ht="13.5">
      <c r="B38" s="5" t="s">
        <v>143</v>
      </c>
      <c r="C38" s="5" t="s">
        <v>142</v>
      </c>
      <c r="D38" s="7">
        <v>29432407.96552743</v>
      </c>
      <c r="E38" s="7">
        <v>20250371.34306308</v>
      </c>
    </row>
    <row r="39" spans="2:5" ht="13.5">
      <c r="B39" s="5" t="s">
        <v>144</v>
      </c>
      <c r="C39" s="5" t="s">
        <v>145</v>
      </c>
      <c r="D39" s="7">
        <v>0</v>
      </c>
      <c r="E39" s="7">
        <v>0</v>
      </c>
    </row>
    <row r="40" spans="2:5" ht="27.75">
      <c r="B40" s="5" t="s">
        <v>146</v>
      </c>
      <c r="C40" s="5" t="s">
        <v>147</v>
      </c>
      <c r="D40" s="7">
        <v>0</v>
      </c>
      <c r="E40" s="7">
        <v>0</v>
      </c>
    </row>
    <row r="41" spans="2:5" ht="13.5">
      <c r="B41" s="5" t="s">
        <v>148</v>
      </c>
      <c r="C41" s="5" t="s">
        <v>78</v>
      </c>
      <c r="D41" s="7">
        <v>0</v>
      </c>
      <c r="E41" s="7">
        <v>0</v>
      </c>
    </row>
    <row r="42" spans="2:5" ht="13.5">
      <c r="B42" s="5" t="s">
        <v>149</v>
      </c>
      <c r="C42" s="6" t="s">
        <v>150</v>
      </c>
      <c r="D42" s="7">
        <v>59821906.73030745</v>
      </c>
      <c r="E42" s="7">
        <v>57994473.39371783</v>
      </c>
    </row>
    <row r="43" spans="2:5" ht="13.5">
      <c r="B43" s="5" t="s">
        <v>151</v>
      </c>
      <c r="C43" s="5" t="s">
        <v>152</v>
      </c>
      <c r="D43" s="7">
        <v>29682244.268855818</v>
      </c>
      <c r="E43" s="7">
        <v>31992617.11718</v>
      </c>
    </row>
    <row r="44" spans="2:5" ht="13.5">
      <c r="B44" s="5" t="s">
        <v>153</v>
      </c>
      <c r="C44" s="5" t="s">
        <v>154</v>
      </c>
      <c r="D44" s="7">
        <v>2598458.154790002</v>
      </c>
      <c r="E44" s="7">
        <v>2125543.038119999</v>
      </c>
    </row>
    <row r="45" spans="2:5" ht="13.5">
      <c r="B45" s="5" t="s">
        <v>155</v>
      </c>
      <c r="C45" s="5" t="s">
        <v>156</v>
      </c>
      <c r="D45" s="7">
        <v>94439.36268</v>
      </c>
      <c r="E45" s="7">
        <v>94439.36268</v>
      </c>
    </row>
    <row r="46" spans="2:5" ht="27.75">
      <c r="B46" s="5" t="s">
        <v>157</v>
      </c>
      <c r="C46" s="5" t="s">
        <v>147</v>
      </c>
      <c r="D46" s="7">
        <v>9443968.09399</v>
      </c>
      <c r="E46" s="7">
        <v>9642537.51524</v>
      </c>
    </row>
    <row r="47" spans="2:5" ht="13.5">
      <c r="B47" s="5" t="s">
        <v>158</v>
      </c>
      <c r="C47" s="5" t="s">
        <v>159</v>
      </c>
      <c r="D47" s="7">
        <v>25631.355996051614</v>
      </c>
      <c r="E47" s="7">
        <v>25631.356</v>
      </c>
    </row>
    <row r="48" spans="2:5" ht="13.5">
      <c r="B48" s="5" t="s">
        <v>160</v>
      </c>
      <c r="C48" s="5" t="s">
        <v>161</v>
      </c>
      <c r="D48" s="7">
        <v>8870068.127585582</v>
      </c>
      <c r="E48" s="7">
        <v>5199273.346747835</v>
      </c>
    </row>
    <row r="49" spans="2:5" ht="13.5">
      <c r="B49" s="5" t="s">
        <v>162</v>
      </c>
      <c r="C49" s="5" t="s">
        <v>78</v>
      </c>
      <c r="D49" s="7">
        <v>9107097.36641</v>
      </c>
      <c r="E49" s="7">
        <v>8914431.65775</v>
      </c>
    </row>
    <row r="50" spans="2:5" ht="13.5">
      <c r="B50" s="5" t="s">
        <v>163</v>
      </c>
      <c r="C50" s="6" t="s">
        <v>164</v>
      </c>
      <c r="D50" s="8">
        <v>66281751.52955</v>
      </c>
      <c r="E50" s="8">
        <v>66538469.53695001</v>
      </c>
    </row>
    <row r="51" spans="2:5" ht="27.75">
      <c r="B51" s="5" t="s">
        <v>165</v>
      </c>
      <c r="C51" s="6" t="s">
        <v>166</v>
      </c>
      <c r="D51" s="8">
        <v>0</v>
      </c>
      <c r="E51" s="8">
        <v>0</v>
      </c>
    </row>
    <row r="52" spans="2:5" ht="13.5">
      <c r="B52" s="5" t="s">
        <v>167</v>
      </c>
      <c r="C52" s="6" t="s">
        <v>168</v>
      </c>
      <c r="D52" s="8">
        <v>1387249.5838199998</v>
      </c>
      <c r="E52" s="8">
        <v>553990.51286</v>
      </c>
    </row>
    <row r="53" spans="2:5" ht="13.5">
      <c r="B53" s="5" t="s">
        <v>169</v>
      </c>
      <c r="C53" s="6" t="s">
        <v>170</v>
      </c>
      <c r="D53" s="8">
        <v>18667114.054759998</v>
      </c>
      <c r="E53" s="8">
        <v>18401436.26343</v>
      </c>
    </row>
    <row r="54" spans="2:5" ht="13.5">
      <c r="B54" s="5" t="s">
        <v>171</v>
      </c>
      <c r="C54" s="6" t="s">
        <v>172</v>
      </c>
      <c r="D54" s="7">
        <v>5119421640.821263</v>
      </c>
      <c r="E54" s="7">
        <v>4945480236.348648</v>
      </c>
    </row>
    <row r="55" spans="2:5" ht="13.5">
      <c r="B55" s="5" t="s">
        <v>17</v>
      </c>
      <c r="C55" s="6" t="s">
        <v>173</v>
      </c>
      <c r="D55" s="7">
        <v>0</v>
      </c>
      <c r="E55" s="7">
        <v>0</v>
      </c>
    </row>
    <row r="56" spans="2:5" ht="13.5">
      <c r="B56" s="5" t="s">
        <v>174</v>
      </c>
      <c r="C56" s="6" t="s">
        <v>175</v>
      </c>
      <c r="D56" s="7">
        <v>663709615.8983569</v>
      </c>
      <c r="E56" s="7">
        <v>571007386.4494405</v>
      </c>
    </row>
    <row r="57" spans="2:5" ht="13.5">
      <c r="B57" s="5" t="s">
        <v>176</v>
      </c>
      <c r="C57" s="5" t="s">
        <v>177</v>
      </c>
      <c r="D57" s="7">
        <v>663709615.8983569</v>
      </c>
      <c r="E57" s="7">
        <v>571007386.4494405</v>
      </c>
    </row>
    <row r="58" spans="2:5" ht="27.75">
      <c r="B58" s="5" t="s">
        <v>178</v>
      </c>
      <c r="C58" s="5" t="s">
        <v>179</v>
      </c>
      <c r="D58" s="7">
        <v>0</v>
      </c>
      <c r="E58" s="7">
        <v>0</v>
      </c>
    </row>
    <row r="59" spans="2:5" ht="13.5">
      <c r="B59" s="5" t="s">
        <v>180</v>
      </c>
      <c r="C59" s="6" t="s">
        <v>181</v>
      </c>
      <c r="D59" s="7">
        <v>2156508994.821868</v>
      </c>
      <c r="E59" s="7">
        <v>2227878334.0407715</v>
      </c>
    </row>
    <row r="60" spans="2:5" ht="13.5">
      <c r="B60" s="5" t="s">
        <v>182</v>
      </c>
      <c r="C60" s="5" t="s">
        <v>183</v>
      </c>
      <c r="D60" s="7">
        <v>170993684.03536007</v>
      </c>
      <c r="E60" s="7">
        <v>152689857.904235</v>
      </c>
    </row>
    <row r="61" spans="2:5" ht="13.5">
      <c r="B61" s="5" t="s">
        <v>184</v>
      </c>
      <c r="C61" s="5" t="s">
        <v>185</v>
      </c>
      <c r="D61" s="7">
        <v>1959803296.756075</v>
      </c>
      <c r="E61" s="7">
        <v>2048631053.6125815</v>
      </c>
    </row>
    <row r="62" spans="2:5" ht="13.5">
      <c r="B62" s="5" t="s">
        <v>186</v>
      </c>
      <c r="C62" s="5" t="s">
        <v>187</v>
      </c>
      <c r="D62" s="7">
        <v>13088144.28841</v>
      </c>
      <c r="E62" s="7">
        <v>12954986.890110001</v>
      </c>
    </row>
    <row r="63" spans="2:5" ht="27.75">
      <c r="B63" s="5" t="s">
        <v>188</v>
      </c>
      <c r="C63" s="5" t="s">
        <v>189</v>
      </c>
      <c r="D63" s="7">
        <v>12623869.742023291</v>
      </c>
      <c r="E63" s="7">
        <v>13602435.633845303</v>
      </c>
    </row>
    <row r="64" spans="2:5" ht="27.75">
      <c r="B64" s="5" t="s">
        <v>190</v>
      </c>
      <c r="C64" s="6" t="s">
        <v>191</v>
      </c>
      <c r="D64" s="7">
        <v>1297532571.172341</v>
      </c>
      <c r="E64" s="7">
        <v>1308535897.7591374</v>
      </c>
    </row>
    <row r="65" spans="2:5" ht="27.75">
      <c r="B65" s="5" t="s">
        <v>192</v>
      </c>
      <c r="C65" s="5" t="s">
        <v>193</v>
      </c>
      <c r="D65" s="7">
        <v>79443211.98304379</v>
      </c>
      <c r="E65" s="7">
        <v>98276277.55353689</v>
      </c>
    </row>
    <row r="66" spans="2:5" ht="42">
      <c r="B66" s="5" t="s">
        <v>194</v>
      </c>
      <c r="C66" s="5" t="s">
        <v>195</v>
      </c>
      <c r="D66" s="7">
        <v>1211903841.70819</v>
      </c>
      <c r="E66" s="7">
        <v>1189326098.45819</v>
      </c>
    </row>
    <row r="67" spans="2:5" ht="13.5">
      <c r="B67" s="5" t="s">
        <v>196</v>
      </c>
      <c r="C67" s="5" t="s">
        <v>197</v>
      </c>
      <c r="D67" s="7">
        <v>-10590809.897389889</v>
      </c>
      <c r="E67" s="7">
        <v>-9435812.52915</v>
      </c>
    </row>
    <row r="68" spans="2:5" ht="42">
      <c r="B68" s="5" t="s">
        <v>198</v>
      </c>
      <c r="C68" s="5" t="s">
        <v>199</v>
      </c>
      <c r="D68" s="7">
        <v>16776327.378497208</v>
      </c>
      <c r="E68" s="7">
        <v>30369334.276560504</v>
      </c>
    </row>
    <row r="69" spans="2:5" ht="13.5">
      <c r="B69" s="5" t="s">
        <v>200</v>
      </c>
      <c r="C69" s="6" t="s">
        <v>201</v>
      </c>
      <c r="D69" s="7">
        <v>184089127.50602195</v>
      </c>
      <c r="E69" s="7">
        <v>35406128.8176705</v>
      </c>
    </row>
    <row r="70" spans="2:5" ht="13.5">
      <c r="B70" s="5" t="s">
        <v>202</v>
      </c>
      <c r="C70" s="5" t="s">
        <v>203</v>
      </c>
      <c r="D70" s="7">
        <v>0</v>
      </c>
      <c r="E70" s="7">
        <v>0</v>
      </c>
    </row>
    <row r="71" spans="2:5" ht="13.5">
      <c r="B71" s="5" t="s">
        <v>204</v>
      </c>
      <c r="C71" s="5" t="s">
        <v>205</v>
      </c>
      <c r="D71" s="7">
        <v>0</v>
      </c>
      <c r="E71" s="7">
        <v>0</v>
      </c>
    </row>
    <row r="72" spans="2:5" ht="13.5">
      <c r="B72" s="5" t="s">
        <v>206</v>
      </c>
      <c r="C72" s="5" t="s">
        <v>207</v>
      </c>
      <c r="D72" s="7">
        <v>7966933.1351999985</v>
      </c>
      <c r="E72" s="7">
        <v>7538601.236409999</v>
      </c>
    </row>
    <row r="73" spans="2:5" ht="27.75">
      <c r="B73" s="5" t="s">
        <v>208</v>
      </c>
      <c r="C73" s="5" t="s">
        <v>209</v>
      </c>
      <c r="D73" s="8">
        <v>162431954.44663998</v>
      </c>
      <c r="E73" s="7">
        <v>12820841.81941</v>
      </c>
    </row>
    <row r="74" spans="2:5" ht="13.5">
      <c r="B74" s="5" t="s">
        <v>210</v>
      </c>
      <c r="C74" s="5" t="s">
        <v>211</v>
      </c>
      <c r="D74" s="8">
        <v>405883.4003730003</v>
      </c>
      <c r="E74" s="7">
        <v>405632.2341411992</v>
      </c>
    </row>
    <row r="75" spans="2:5" ht="13.5">
      <c r="B75" s="5" t="s">
        <v>212</v>
      </c>
      <c r="C75" s="5" t="s">
        <v>78</v>
      </c>
      <c r="D75" s="8">
        <v>13264265.14365</v>
      </c>
      <c r="E75" s="7">
        <v>14172774.069641804</v>
      </c>
    </row>
    <row r="76" spans="2:5" ht="27.75">
      <c r="B76" s="5" t="s">
        <v>213</v>
      </c>
      <c r="C76" s="5" t="s">
        <v>214</v>
      </c>
      <c r="D76" s="8">
        <v>0</v>
      </c>
      <c r="E76" s="7">
        <v>0</v>
      </c>
    </row>
    <row r="77" spans="2:5" ht="27.75">
      <c r="B77" s="5" t="s">
        <v>215</v>
      </c>
      <c r="C77" s="5" t="s">
        <v>216</v>
      </c>
      <c r="D77" s="8">
        <v>20091.38015898128</v>
      </c>
      <c r="E77" s="7">
        <v>468279.4580675</v>
      </c>
    </row>
    <row r="78" spans="2:5" ht="13.5">
      <c r="B78" s="5" t="s">
        <v>217</v>
      </c>
      <c r="C78" s="6" t="s">
        <v>218</v>
      </c>
      <c r="D78" s="7">
        <v>14332115.283247048</v>
      </c>
      <c r="E78" s="7">
        <v>23581722.40923966</v>
      </c>
    </row>
    <row r="79" spans="2:5" ht="13.5">
      <c r="B79" s="5" t="s">
        <v>219</v>
      </c>
      <c r="C79" s="6" t="s">
        <v>220</v>
      </c>
      <c r="D79" s="7">
        <v>106181310.5406746</v>
      </c>
      <c r="E79" s="7">
        <v>78049502.64456546</v>
      </c>
    </row>
    <row r="80" spans="2:5" ht="13.5">
      <c r="B80" s="5" t="s">
        <v>221</v>
      </c>
      <c r="C80" s="6" t="s">
        <v>222</v>
      </c>
      <c r="D80" s="7">
        <v>75005168.08495009</v>
      </c>
      <c r="E80" s="7">
        <v>53219278.44015794</v>
      </c>
    </row>
    <row r="81" spans="2:5" ht="13.5">
      <c r="B81" s="5" t="s">
        <v>223</v>
      </c>
      <c r="C81" s="6" t="s">
        <v>224</v>
      </c>
      <c r="D81" s="7">
        <v>0</v>
      </c>
      <c r="E81" s="7">
        <v>0</v>
      </c>
    </row>
    <row r="82" spans="2:5" ht="13.5">
      <c r="B82" s="5" t="s">
        <v>225</v>
      </c>
      <c r="C82" s="6" t="s">
        <v>226</v>
      </c>
      <c r="D82" s="7">
        <v>0</v>
      </c>
      <c r="E82" s="7">
        <v>0</v>
      </c>
    </row>
    <row r="83" spans="2:5" ht="13.5">
      <c r="B83" s="5" t="s">
        <v>227</v>
      </c>
      <c r="C83" s="6" t="s">
        <v>228</v>
      </c>
      <c r="D83" s="7">
        <v>4497358903.30746</v>
      </c>
      <c r="E83" s="7">
        <v>4297678250.560983</v>
      </c>
    </row>
    <row r="84" spans="2:5" ht="13.5">
      <c r="B84" s="5" t="s">
        <v>29</v>
      </c>
      <c r="C84" s="6" t="s">
        <v>229</v>
      </c>
      <c r="D84" s="7">
        <v>0</v>
      </c>
      <c r="E84" s="7">
        <v>0</v>
      </c>
    </row>
    <row r="85" spans="2:5" ht="13.5">
      <c r="B85" s="5" t="s">
        <v>230</v>
      </c>
      <c r="C85" s="6" t="s">
        <v>231</v>
      </c>
      <c r="D85" s="7">
        <v>105270000</v>
      </c>
      <c r="E85" s="7">
        <v>105270000</v>
      </c>
    </row>
    <row r="86" spans="2:5" ht="13.5">
      <c r="B86" s="5" t="s">
        <v>232</v>
      </c>
      <c r="C86" s="5" t="s">
        <v>233</v>
      </c>
      <c r="D86" s="7">
        <v>0</v>
      </c>
      <c r="E86" s="7">
        <v>0</v>
      </c>
    </row>
    <row r="87" spans="2:5" ht="13.5">
      <c r="B87" s="5" t="s">
        <v>234</v>
      </c>
      <c r="C87" s="5" t="s">
        <v>235</v>
      </c>
      <c r="D87" s="7">
        <v>105270000</v>
      </c>
      <c r="E87" s="7">
        <v>105270000</v>
      </c>
    </row>
    <row r="88" spans="2:5" ht="13.5">
      <c r="B88" s="5" t="s">
        <v>236</v>
      </c>
      <c r="C88" s="6" t="s">
        <v>237</v>
      </c>
      <c r="D88" s="7">
        <v>30586768.1647</v>
      </c>
      <c r="E88" s="7">
        <v>30586768.1647</v>
      </c>
    </row>
    <row r="89" spans="2:5" ht="13.5">
      <c r="B89" s="5" t="s">
        <v>238</v>
      </c>
      <c r="C89" s="6" t="s">
        <v>239</v>
      </c>
      <c r="D89" s="7">
        <v>0</v>
      </c>
      <c r="E89" s="7">
        <v>0</v>
      </c>
    </row>
    <row r="90" spans="2:5" ht="13.5">
      <c r="B90" s="5" t="s">
        <v>240</v>
      </c>
      <c r="C90" s="6" t="s">
        <v>241</v>
      </c>
      <c r="D90" s="7">
        <v>18528613.20177</v>
      </c>
      <c r="E90" s="7">
        <v>18528613.20177</v>
      </c>
    </row>
    <row r="91" spans="2:5" ht="13.5">
      <c r="B91" s="5" t="s">
        <v>242</v>
      </c>
      <c r="C91" s="6" t="s">
        <v>243</v>
      </c>
      <c r="D91" s="7">
        <v>399787063.88768995</v>
      </c>
      <c r="E91" s="7">
        <v>426317049.1807485</v>
      </c>
    </row>
    <row r="92" spans="2:5" ht="13.5">
      <c r="B92" s="5" t="s">
        <v>244</v>
      </c>
      <c r="C92" s="6" t="s">
        <v>245</v>
      </c>
      <c r="D92" s="7">
        <v>67890292.25964428</v>
      </c>
      <c r="E92" s="7">
        <v>67099555.24044622</v>
      </c>
    </row>
    <row r="93" spans="2:5" ht="13.5">
      <c r="B93" s="5" t="s">
        <v>246</v>
      </c>
      <c r="C93" s="5" t="s">
        <v>247</v>
      </c>
      <c r="D93" s="7">
        <v>0</v>
      </c>
      <c r="E93" s="7">
        <v>0</v>
      </c>
    </row>
    <row r="94" spans="2:5" ht="13.5">
      <c r="B94" s="5" t="s">
        <v>248</v>
      </c>
      <c r="C94" s="5" t="s">
        <v>249</v>
      </c>
      <c r="D94" s="7">
        <v>11439407.36749</v>
      </c>
      <c r="E94" s="7">
        <v>11439407.36749</v>
      </c>
    </row>
    <row r="95" spans="2:5" ht="27.75">
      <c r="B95" s="5" t="s">
        <v>250</v>
      </c>
      <c r="C95" s="5" t="s">
        <v>251</v>
      </c>
      <c r="D95" s="7">
        <v>0</v>
      </c>
      <c r="E95" s="7">
        <v>0</v>
      </c>
    </row>
    <row r="96" spans="2:5" ht="13.5">
      <c r="B96" s="5" t="s">
        <v>252</v>
      </c>
      <c r="C96" s="5" t="s">
        <v>253</v>
      </c>
      <c r="D96" s="7">
        <v>53253543.57429642</v>
      </c>
      <c r="E96" s="7">
        <v>53253543.5743</v>
      </c>
    </row>
    <row r="97" spans="2:5" ht="13.5">
      <c r="B97" s="5" t="s">
        <v>254</v>
      </c>
      <c r="C97" s="5" t="s">
        <v>255</v>
      </c>
      <c r="D97" s="7">
        <v>0</v>
      </c>
      <c r="E97" s="7">
        <v>0</v>
      </c>
    </row>
    <row r="98" spans="2:5" ht="27.75">
      <c r="B98" s="5" t="s">
        <v>256</v>
      </c>
      <c r="C98" s="5" t="s">
        <v>257</v>
      </c>
      <c r="D98" s="7">
        <v>0</v>
      </c>
      <c r="E98" s="7">
        <v>0</v>
      </c>
    </row>
    <row r="99" spans="2:5" ht="27.75">
      <c r="B99" s="5" t="s">
        <v>258</v>
      </c>
      <c r="C99" s="5" t="s">
        <v>259</v>
      </c>
      <c r="D99" s="7">
        <v>0</v>
      </c>
      <c r="E99" s="7">
        <v>0</v>
      </c>
    </row>
    <row r="100" spans="2:5" ht="27.75">
      <c r="B100" s="5" t="s">
        <v>260</v>
      </c>
      <c r="C100" s="5" t="s">
        <v>261</v>
      </c>
      <c r="D100" s="7">
        <v>0</v>
      </c>
      <c r="E100" s="7">
        <v>0</v>
      </c>
    </row>
    <row r="101" spans="2:5" ht="27.75">
      <c r="B101" s="5" t="s">
        <v>262</v>
      </c>
      <c r="C101" s="5" t="s">
        <v>263</v>
      </c>
      <c r="D101" s="7">
        <v>0</v>
      </c>
      <c r="E101" s="7">
        <v>0</v>
      </c>
    </row>
    <row r="102" spans="2:5" ht="13.5">
      <c r="B102" s="5" t="s">
        <v>264</v>
      </c>
      <c r="C102" s="5" t="s">
        <v>78</v>
      </c>
      <c r="D102" s="7">
        <v>3197341.31785786</v>
      </c>
      <c r="E102" s="7">
        <v>2406604.29865623</v>
      </c>
    </row>
    <row r="103" spans="2:5" ht="13.5">
      <c r="B103" s="5" t="s">
        <v>265</v>
      </c>
      <c r="C103" s="6" t="s">
        <v>266</v>
      </c>
      <c r="D103" s="7">
        <v>622062737.5138042</v>
      </c>
      <c r="E103" s="7">
        <v>647801985.7876647</v>
      </c>
    </row>
    <row r="104" spans="2:5" ht="27.75">
      <c r="B104" s="5" t="s">
        <v>31</v>
      </c>
      <c r="C104" s="6" t="s">
        <v>267</v>
      </c>
      <c r="D104" s="7">
        <v>5119421640.821263</v>
      </c>
      <c r="E104" s="7">
        <v>4945480236.348647</v>
      </c>
    </row>
    <row r="105" spans="1:116" ht="13.5">
      <c r="A105" s="2" t="s">
        <v>79</v>
      </c>
      <c r="B105" s="2" t="s">
        <v>79</v>
      </c>
      <c r="C105" s="2" t="s">
        <v>79</v>
      </c>
      <c r="D105" s="9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</row>
    <row r="106" spans="3:5" ht="47.25" customHeight="1">
      <c r="C106" s="3"/>
      <c r="D106" s="3"/>
      <c r="E106" s="3"/>
    </row>
    <row r="107" spans="2:7" ht="43.5" customHeight="1">
      <c r="B107" s="10"/>
      <c r="C107" s="10"/>
      <c r="D107" s="11"/>
      <c r="E107" s="12"/>
      <c r="F107" s="10"/>
      <c r="G107" s="10"/>
    </row>
    <row r="108" spans="2:7" ht="13.5">
      <c r="B108" s="10"/>
      <c r="C108" s="10"/>
      <c r="D108" s="11"/>
      <c r="E108" s="12"/>
      <c r="F108" s="10"/>
      <c r="G108" s="10"/>
    </row>
    <row r="109" spans="2:7" ht="13.5">
      <c r="B109" s="10"/>
      <c r="C109" s="10"/>
      <c r="D109" s="11"/>
      <c r="E109" s="10"/>
      <c r="F109" s="10"/>
      <c r="G109" s="10"/>
    </row>
    <row r="110" spans="2:7" ht="13.5">
      <c r="B110" s="10"/>
      <c r="C110" s="10"/>
      <c r="D110" s="11"/>
      <c r="E110" s="10"/>
      <c r="F110" s="10"/>
      <c r="G110" s="10"/>
    </row>
    <row r="111" spans="2:7" ht="13.5">
      <c r="B111" s="10"/>
      <c r="C111" s="10"/>
      <c r="D111" s="11"/>
      <c r="E111" s="10"/>
      <c r="F111" s="10"/>
      <c r="G111" s="10"/>
    </row>
    <row r="112" spans="2:7" ht="13.5">
      <c r="B112" s="10"/>
      <c r="C112" s="10"/>
      <c r="D112" s="11"/>
      <c r="E112" s="10"/>
      <c r="F112" s="10"/>
      <c r="G112" s="10"/>
    </row>
    <row r="113" spans="2:7" ht="13.5">
      <c r="B113" s="10"/>
      <c r="C113" s="10"/>
      <c r="D113" s="11"/>
      <c r="E113" s="10"/>
      <c r="F113" s="10"/>
      <c r="G113" s="10"/>
    </row>
    <row r="114" spans="2:7" ht="13.5">
      <c r="B114" s="10"/>
      <c r="C114" s="10"/>
      <c r="D114" s="11"/>
      <c r="E114" s="10"/>
      <c r="F114" s="10"/>
      <c r="G114" s="10"/>
    </row>
    <row r="115" spans="2:7" ht="13.5">
      <c r="B115" s="10"/>
      <c r="C115" s="10"/>
      <c r="D115" s="11"/>
      <c r="E115" s="10"/>
      <c r="F115" s="10"/>
      <c r="G115" s="10"/>
    </row>
    <row r="116" spans="2:7" ht="13.5">
      <c r="B116" s="10"/>
      <c r="C116" s="10"/>
      <c r="D116" s="11"/>
      <c r="E116" s="10"/>
      <c r="F116" s="10"/>
      <c r="G116" s="10"/>
    </row>
  </sheetData>
  <sheetProtection/>
  <mergeCells count="1">
    <mergeCell ref="BL105:DL105"/>
  </mergeCells>
  <conditionalFormatting sqref="B107:B116">
    <cfRule type="duplicateValues" priority="1" dxfId="0">
      <formula>AND(COUNTIF($B$107:$B$116,B107)&gt;1,NOT(ISBLANK(B107)))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5"/>
  <sheetViews>
    <sheetView zoomScalePageLayoutView="0" workbookViewId="0" topLeftCell="A34">
      <selection activeCell="D6" sqref="D6:E50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8" width="17.57421875" style="2" customWidth="1"/>
    <col min="9" max="9" width="23.421875" style="2" customWidth="1"/>
    <col min="10" max="10" width="17.57421875" style="2" customWidth="1"/>
    <col min="11" max="16384" width="9.140625" style="2" customWidth="1"/>
  </cols>
  <sheetData>
    <row r="1" ht="13.5">
      <c r="A1" s="1" t="s">
        <v>380</v>
      </c>
    </row>
    <row r="2" ht="13.5">
      <c r="A2" s="1" t="s">
        <v>381</v>
      </c>
    </row>
    <row r="3" spans="2:5" ht="13.5">
      <c r="B3" s="1" t="s">
        <v>361</v>
      </c>
      <c r="E3" s="2" t="str">
        <f>+СБД!E3</f>
        <v>2024.03.31</v>
      </c>
    </row>
    <row r="4" ht="13.5">
      <c r="E4" s="3" t="s">
        <v>0</v>
      </c>
    </row>
    <row r="5" spans="2:5" ht="13.5">
      <c r="B5" s="4" t="s">
        <v>1</v>
      </c>
      <c r="C5" s="4" t="s">
        <v>2</v>
      </c>
      <c r="D5" s="4" t="s">
        <v>3</v>
      </c>
      <c r="E5" s="4" t="s">
        <v>4</v>
      </c>
    </row>
    <row r="6" spans="2:5" ht="13.5">
      <c r="B6" s="5" t="s">
        <v>5</v>
      </c>
      <c r="C6" s="6" t="s">
        <v>6</v>
      </c>
      <c r="D6" s="7">
        <v>534681934.89843035</v>
      </c>
      <c r="E6" s="7">
        <v>168076686.59442997</v>
      </c>
    </row>
    <row r="7" spans="2:5" ht="27.75">
      <c r="B7" s="5" t="s">
        <v>7</v>
      </c>
      <c r="C7" s="5" t="s">
        <v>8</v>
      </c>
      <c r="D7" s="7">
        <v>18493666.754830003</v>
      </c>
      <c r="E7" s="7">
        <v>4883304.90424</v>
      </c>
    </row>
    <row r="8" spans="2:5" ht="27.75">
      <c r="B8" s="5" t="s">
        <v>9</v>
      </c>
      <c r="C8" s="5" t="s">
        <v>10</v>
      </c>
      <c r="D8" s="7">
        <v>2043397.17431</v>
      </c>
      <c r="E8" s="7">
        <v>1337673.97303</v>
      </c>
    </row>
    <row r="9" spans="2:5" ht="13.5">
      <c r="B9" s="5" t="s">
        <v>11</v>
      </c>
      <c r="C9" s="5" t="s">
        <v>12</v>
      </c>
      <c r="D9" s="7">
        <v>108166769.98752001</v>
      </c>
      <c r="E9" s="7">
        <v>39547028.8606</v>
      </c>
    </row>
    <row r="10" spans="2:5" ht="13.5">
      <c r="B10" s="5" t="s">
        <v>13</v>
      </c>
      <c r="C10" s="5" t="s">
        <v>14</v>
      </c>
      <c r="D10" s="7">
        <v>398094295.0601182</v>
      </c>
      <c r="E10" s="7">
        <v>118822678.40888995</v>
      </c>
    </row>
    <row r="11" spans="2:5" ht="13.5">
      <c r="B11" s="5" t="s">
        <v>15</v>
      </c>
      <c r="C11" s="5" t="s">
        <v>16</v>
      </c>
      <c r="D11" s="7">
        <v>7883805.921652186</v>
      </c>
      <c r="E11" s="7">
        <v>3486000.44767</v>
      </c>
    </row>
    <row r="12" spans="2:5" ht="13.5">
      <c r="B12" s="5" t="s">
        <v>17</v>
      </c>
      <c r="C12" s="6" t="s">
        <v>18</v>
      </c>
      <c r="D12" s="7">
        <v>284186728.86459804</v>
      </c>
      <c r="E12" s="7">
        <v>95419730.48287</v>
      </c>
    </row>
    <row r="13" spans="2:5" ht="13.5">
      <c r="B13" s="5" t="s">
        <v>19</v>
      </c>
      <c r="C13" s="5" t="s">
        <v>20</v>
      </c>
      <c r="D13" s="7">
        <v>2048818.00317</v>
      </c>
      <c r="E13" s="7">
        <v>973750.27492</v>
      </c>
    </row>
    <row r="14" spans="2:9" ht="13.5">
      <c r="B14" s="5" t="s">
        <v>21</v>
      </c>
      <c r="C14" s="5" t="s">
        <v>22</v>
      </c>
      <c r="D14" s="7">
        <v>160471736.72362003</v>
      </c>
      <c r="E14" s="7">
        <v>50351248.65911001</v>
      </c>
      <c r="I14" s="16"/>
    </row>
    <row r="15" spans="2:5" ht="13.5">
      <c r="B15" s="5" t="s">
        <v>23</v>
      </c>
      <c r="C15" s="5" t="s">
        <v>24</v>
      </c>
      <c r="D15" s="7">
        <v>90525572.17373395</v>
      </c>
      <c r="E15" s="7">
        <v>26055972.918149997</v>
      </c>
    </row>
    <row r="16" spans="2:5" ht="13.5">
      <c r="B16" s="5" t="s">
        <v>25</v>
      </c>
      <c r="C16" s="5" t="s">
        <v>26</v>
      </c>
      <c r="D16" s="7">
        <v>755740.80645</v>
      </c>
      <c r="E16" s="7">
        <v>186249.97947999998</v>
      </c>
    </row>
    <row r="17" spans="2:5" ht="13.5">
      <c r="B17" s="5" t="s">
        <v>27</v>
      </c>
      <c r="C17" s="5" t="s">
        <v>28</v>
      </c>
      <c r="D17" s="7">
        <v>30384861.157624003</v>
      </c>
      <c r="E17" s="7">
        <v>17852508.65121</v>
      </c>
    </row>
    <row r="18" spans="2:5" ht="13.5">
      <c r="B18" s="5" t="s">
        <v>29</v>
      </c>
      <c r="C18" s="6" t="s">
        <v>30</v>
      </c>
      <c r="D18" s="7">
        <v>250495206.03383234</v>
      </c>
      <c r="E18" s="7">
        <v>72656956.11155997</v>
      </c>
    </row>
    <row r="19" spans="2:5" ht="13.5">
      <c r="B19" s="5" t="s">
        <v>31</v>
      </c>
      <c r="C19" s="6" t="s">
        <v>32</v>
      </c>
      <c r="D19" s="7">
        <v>189605.18753</v>
      </c>
      <c r="E19" s="7">
        <v>243906.56875260003</v>
      </c>
    </row>
    <row r="20" spans="2:5" ht="27.75">
      <c r="B20" s="5" t="s">
        <v>33</v>
      </c>
      <c r="C20" s="5" t="s">
        <v>10</v>
      </c>
      <c r="D20" s="7">
        <v>27810.39873</v>
      </c>
      <c r="E20" s="7">
        <v>108673.6168326</v>
      </c>
    </row>
    <row r="21" spans="2:5" ht="13.5">
      <c r="B21" s="5" t="s">
        <v>34</v>
      </c>
      <c r="C21" s="5" t="s">
        <v>12</v>
      </c>
      <c r="D21" s="7">
        <v>161794.7888</v>
      </c>
      <c r="E21" s="7">
        <v>135232.95192000002</v>
      </c>
    </row>
    <row r="22" spans="2:5" ht="13.5">
      <c r="B22" s="5" t="s">
        <v>35</v>
      </c>
      <c r="C22" s="5" t="s">
        <v>14</v>
      </c>
      <c r="D22" s="7">
        <v>0</v>
      </c>
      <c r="E22" s="8">
        <v>0</v>
      </c>
    </row>
    <row r="23" spans="2:5" ht="27.75">
      <c r="B23" s="5" t="s">
        <v>36</v>
      </c>
      <c r="C23" s="6" t="s">
        <v>37</v>
      </c>
      <c r="D23" s="7">
        <v>250305600.84630233</v>
      </c>
      <c r="E23" s="7">
        <v>72413049.54280737</v>
      </c>
    </row>
    <row r="24" spans="2:5" ht="13.5">
      <c r="B24" s="5" t="s">
        <v>38</v>
      </c>
      <c r="C24" s="6" t="s">
        <v>39</v>
      </c>
      <c r="D24" s="7">
        <v>79396034.57619435</v>
      </c>
      <c r="E24" s="7">
        <v>20612675.659016103</v>
      </c>
    </row>
    <row r="25" spans="2:5" ht="13.5">
      <c r="B25" s="5" t="s">
        <v>40</v>
      </c>
      <c r="C25" s="6" t="s">
        <v>41</v>
      </c>
      <c r="D25" s="7">
        <v>75156652.83671436</v>
      </c>
      <c r="E25" s="7">
        <v>20192199.3023261</v>
      </c>
    </row>
    <row r="26" spans="2:5" ht="13.5">
      <c r="B26" s="5" t="s">
        <v>42</v>
      </c>
      <c r="C26" s="5" t="s">
        <v>43</v>
      </c>
      <c r="D26" s="7">
        <v>9883302.313049996</v>
      </c>
      <c r="E26" s="7">
        <v>2699481.55417</v>
      </c>
    </row>
    <row r="27" spans="2:5" ht="27.75">
      <c r="B27" s="5" t="s">
        <v>44</v>
      </c>
      <c r="C27" s="5" t="s">
        <v>45</v>
      </c>
      <c r="D27" s="7">
        <v>0</v>
      </c>
      <c r="E27" s="7">
        <v>0</v>
      </c>
    </row>
    <row r="28" spans="2:5" ht="42">
      <c r="B28" s="5" t="s">
        <v>46</v>
      </c>
      <c r="C28" s="5" t="s">
        <v>47</v>
      </c>
      <c r="D28" s="7">
        <v>50216255.09762</v>
      </c>
      <c r="E28" s="7">
        <v>12854541.164470004</v>
      </c>
    </row>
    <row r="29" spans="2:5" ht="13.5">
      <c r="B29" s="5" t="s">
        <v>48</v>
      </c>
      <c r="C29" s="5" t="s">
        <v>49</v>
      </c>
      <c r="D29" s="7">
        <v>15057095.426044358</v>
      </c>
      <c r="E29" s="7">
        <v>4638176.583686101</v>
      </c>
    </row>
    <row r="30" spans="2:5" ht="13.5">
      <c r="B30" s="5" t="s">
        <v>50</v>
      </c>
      <c r="C30" s="5" t="s">
        <v>51</v>
      </c>
      <c r="D30" s="7">
        <v>4239381.73948</v>
      </c>
      <c r="E30" s="7">
        <v>420476.35669</v>
      </c>
    </row>
    <row r="31" spans="2:5" ht="13.5">
      <c r="B31" s="5" t="s">
        <v>52</v>
      </c>
      <c r="C31" s="6" t="s">
        <v>53</v>
      </c>
      <c r="D31" s="7">
        <v>139013018.22171566</v>
      </c>
      <c r="E31" s="7">
        <v>35937587.50802878</v>
      </c>
    </row>
    <row r="32" spans="2:5" ht="13.5">
      <c r="B32" s="5" t="s">
        <v>54</v>
      </c>
      <c r="C32" s="6" t="s">
        <v>55</v>
      </c>
      <c r="D32" s="7">
        <v>132746382.07328567</v>
      </c>
      <c r="E32" s="7">
        <v>35269531.225978784</v>
      </c>
    </row>
    <row r="33" spans="2:5" ht="13.5">
      <c r="B33" s="5" t="s">
        <v>56</v>
      </c>
      <c r="C33" s="5" t="s">
        <v>57</v>
      </c>
      <c r="D33" s="7">
        <v>138076.00405278412</v>
      </c>
      <c r="E33" s="7">
        <v>0</v>
      </c>
    </row>
    <row r="34" spans="2:5" ht="13.5">
      <c r="B34" s="5" t="s">
        <v>58</v>
      </c>
      <c r="C34" s="5" t="s">
        <v>59</v>
      </c>
      <c r="D34" s="7">
        <v>0</v>
      </c>
      <c r="E34" s="7">
        <v>0</v>
      </c>
    </row>
    <row r="35" spans="2:5" ht="27.75">
      <c r="B35" s="5" t="s">
        <v>60</v>
      </c>
      <c r="C35" s="5" t="s">
        <v>61</v>
      </c>
      <c r="D35" s="7">
        <v>1367843.7161191753</v>
      </c>
      <c r="E35" s="7">
        <v>574059.3692587891</v>
      </c>
    </row>
    <row r="36" spans="2:5" ht="13.5">
      <c r="B36" s="5" t="s">
        <v>62</v>
      </c>
      <c r="C36" s="5" t="s">
        <v>63</v>
      </c>
      <c r="D36" s="7">
        <v>13984689.156220002</v>
      </c>
      <c r="E36" s="7">
        <v>3763759.08106</v>
      </c>
    </row>
    <row r="37" spans="2:5" ht="13.5">
      <c r="B37" s="5" t="s">
        <v>64</v>
      </c>
      <c r="C37" s="5" t="s">
        <v>65</v>
      </c>
      <c r="D37" s="7">
        <v>117255773.19689372</v>
      </c>
      <c r="E37" s="7">
        <v>30931712.775659997</v>
      </c>
    </row>
    <row r="38" spans="2:5" ht="13.5">
      <c r="B38" s="5" t="s">
        <v>66</v>
      </c>
      <c r="C38" s="5" t="s">
        <v>67</v>
      </c>
      <c r="D38" s="7">
        <v>6266636.148429999</v>
      </c>
      <c r="E38" s="7">
        <v>668056.2820499997</v>
      </c>
    </row>
    <row r="39" spans="2:5" ht="27.75">
      <c r="B39" s="5" t="s">
        <v>68</v>
      </c>
      <c r="C39" s="6" t="s">
        <v>69</v>
      </c>
      <c r="D39" s="7">
        <v>190688617.20078105</v>
      </c>
      <c r="E39" s="7">
        <v>57088137.69379468</v>
      </c>
    </row>
    <row r="40" spans="2:5" ht="13.5">
      <c r="B40" s="5" t="s">
        <v>70</v>
      </c>
      <c r="C40" s="5" t="s">
        <v>71</v>
      </c>
      <c r="D40" s="7">
        <v>48629972.33920465</v>
      </c>
      <c r="E40" s="8">
        <v>15030827.400736177</v>
      </c>
    </row>
    <row r="41" spans="2:5" ht="27.75">
      <c r="B41" s="5" t="s">
        <v>72</v>
      </c>
      <c r="C41" s="6" t="s">
        <v>73</v>
      </c>
      <c r="D41" s="7">
        <v>142058644.86157638</v>
      </c>
      <c r="E41" s="7">
        <v>42057310.29305851</v>
      </c>
    </row>
    <row r="42" spans="2:5" ht="27.75">
      <c r="B42" s="5" t="s">
        <v>74</v>
      </c>
      <c r="C42" s="5" t="s">
        <v>75</v>
      </c>
      <c r="D42" s="7">
        <v>0</v>
      </c>
      <c r="E42" s="7">
        <v>0</v>
      </c>
    </row>
    <row r="43" spans="2:5" ht="27.75">
      <c r="B43" s="5" t="s">
        <v>76</v>
      </c>
      <c r="C43" s="6" t="s">
        <v>77</v>
      </c>
      <c r="D43" s="15">
        <v>142058644.86157638</v>
      </c>
      <c r="E43" s="15">
        <v>42057310.29305851</v>
      </c>
    </row>
    <row r="44" spans="1:109" ht="13.5">
      <c r="A44" s="2" t="s">
        <v>79</v>
      </c>
      <c r="B44" s="5">
        <v>13</v>
      </c>
      <c r="C44" s="5" t="s">
        <v>370</v>
      </c>
      <c r="D44" s="7">
        <v>277438.0186578603</v>
      </c>
      <c r="E44" s="7">
        <v>-790737.0192016301</v>
      </c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</row>
    <row r="45" spans="2:5" ht="41.25" customHeight="1">
      <c r="B45" s="5">
        <v>13.1</v>
      </c>
      <c r="C45" s="17" t="s">
        <v>371</v>
      </c>
      <c r="D45" s="7">
        <v>0</v>
      </c>
      <c r="E45" s="7">
        <v>0</v>
      </c>
    </row>
    <row r="46" spans="2:5" ht="39" customHeight="1">
      <c r="B46" s="5">
        <v>13.2</v>
      </c>
      <c r="C46" s="5" t="s">
        <v>372</v>
      </c>
      <c r="D46" s="7">
        <v>277438.0186578603</v>
      </c>
      <c r="E46" s="7">
        <v>-790737.0192016301</v>
      </c>
    </row>
    <row r="47" spans="2:5" ht="27.75">
      <c r="B47" s="5">
        <v>13.3</v>
      </c>
      <c r="C47" s="17" t="s">
        <v>373</v>
      </c>
      <c r="D47" s="7">
        <v>0</v>
      </c>
      <c r="E47" s="7">
        <v>0</v>
      </c>
    </row>
    <row r="48" spans="2:5" ht="27.75">
      <c r="B48" s="5">
        <v>13.4</v>
      </c>
      <c r="C48" s="5" t="s">
        <v>374</v>
      </c>
      <c r="D48" s="7">
        <v>0</v>
      </c>
      <c r="E48" s="7">
        <v>0</v>
      </c>
    </row>
    <row r="49" spans="2:5" ht="13.5">
      <c r="B49" s="5">
        <v>13.5</v>
      </c>
      <c r="C49" s="17" t="s">
        <v>375</v>
      </c>
      <c r="D49" s="7">
        <v>0</v>
      </c>
      <c r="E49" s="7">
        <v>0</v>
      </c>
    </row>
    <row r="50" spans="2:5" ht="27.75">
      <c r="B50" s="18">
        <v>14</v>
      </c>
      <c r="C50" s="18" t="s">
        <v>376</v>
      </c>
      <c r="D50" s="15">
        <v>142336082.88023424</v>
      </c>
      <c r="E50" s="15">
        <v>41266573.27385688</v>
      </c>
    </row>
    <row r="51" spans="2:5" ht="13.5">
      <c r="B51" s="10"/>
      <c r="C51" s="10"/>
      <c r="D51" s="11"/>
      <c r="E51" s="10"/>
    </row>
    <row r="52" spans="2:5" ht="13.5">
      <c r="B52" s="10"/>
      <c r="C52" s="10"/>
      <c r="D52" s="11"/>
      <c r="E52" s="10"/>
    </row>
    <row r="53" spans="2:5" ht="13.5">
      <c r="B53" s="10"/>
      <c r="C53" s="10"/>
      <c r="D53" s="11"/>
      <c r="E53" s="10"/>
    </row>
    <row r="54" spans="2:5" ht="13.5">
      <c r="B54" s="10"/>
      <c r="C54" s="10"/>
      <c r="D54" s="11"/>
      <c r="E54" s="10"/>
    </row>
    <row r="55" spans="2:5" ht="13.5">
      <c r="B55" s="10"/>
      <c r="C55" s="10"/>
      <c r="D55" s="11"/>
      <c r="E55" s="10"/>
    </row>
  </sheetData>
  <sheetProtection/>
  <mergeCells count="1">
    <mergeCell ref="BE44:DE44"/>
  </mergeCells>
  <conditionalFormatting sqref="B51:B55">
    <cfRule type="duplicateValues" priority="1" dxfId="0">
      <formula>AND(COUNTIF($B$51:$B$55,B51)&gt;1,NOT(ISBLANK(B51)))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64"/>
  <sheetViews>
    <sheetView zoomScale="70" zoomScaleNormal="70" zoomScalePageLayoutView="0" workbookViewId="0" topLeftCell="A1">
      <selection activeCell="D6" sqref="D6:J22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2.421875" style="2" customWidth="1"/>
    <col min="5" max="9" width="17.57421875" style="2" customWidth="1"/>
    <col min="10" max="10" width="23.57421875" style="2" customWidth="1"/>
    <col min="11" max="21" width="17.57421875" style="2" customWidth="1"/>
    <col min="22" max="16384" width="9.140625" style="2" customWidth="1"/>
  </cols>
  <sheetData>
    <row r="1" ht="13.5">
      <c r="A1" s="1" t="s">
        <v>380</v>
      </c>
    </row>
    <row r="2" ht="13.5">
      <c r="A2" s="1" t="s">
        <v>381</v>
      </c>
    </row>
    <row r="3" spans="2:10" ht="13.5">
      <c r="B3" s="1" t="s">
        <v>362</v>
      </c>
      <c r="J3" s="2" t="str">
        <f>+СБД!E3</f>
        <v>2024.03.31</v>
      </c>
    </row>
    <row r="4" ht="13.5">
      <c r="J4" s="3" t="s">
        <v>0</v>
      </c>
    </row>
    <row r="5" spans="2:10" ht="42">
      <c r="B5" s="4" t="s">
        <v>1</v>
      </c>
      <c r="C5" s="4" t="s">
        <v>2</v>
      </c>
      <c r="D5" s="4" t="s">
        <v>231</v>
      </c>
      <c r="E5" s="4" t="s">
        <v>237</v>
      </c>
      <c r="F5" s="4" t="s">
        <v>239</v>
      </c>
      <c r="G5" s="4" t="s">
        <v>241</v>
      </c>
      <c r="H5" s="4" t="s">
        <v>245</v>
      </c>
      <c r="I5" s="4" t="s">
        <v>357</v>
      </c>
      <c r="J5" s="4" t="s">
        <v>358</v>
      </c>
    </row>
    <row r="6" spans="2:11" ht="27.75">
      <c r="B6" s="5">
        <v>1</v>
      </c>
      <c r="C6" s="6" t="s">
        <v>377</v>
      </c>
      <c r="D6" s="15">
        <v>100000000</v>
      </c>
      <c r="E6" s="15">
        <v>1817773.3447</v>
      </c>
      <c r="F6" s="15">
        <v>0</v>
      </c>
      <c r="G6" s="15">
        <v>18528613.20177</v>
      </c>
      <c r="H6" s="15">
        <v>77179488.78195001</v>
      </c>
      <c r="I6" s="15">
        <v>278161784.48515344</v>
      </c>
      <c r="J6" s="15">
        <v>475687659.81356996</v>
      </c>
      <c r="K6" s="14"/>
    </row>
    <row r="7" spans="2:10" ht="42">
      <c r="B7" s="5">
        <v>2</v>
      </c>
      <c r="C7" s="5" t="s">
        <v>363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2:10" ht="13.5">
      <c r="B8" s="5">
        <v>3</v>
      </c>
      <c r="C8" s="6" t="s">
        <v>364</v>
      </c>
      <c r="D8" s="15">
        <v>100000000</v>
      </c>
      <c r="E8" s="15">
        <v>1817773.3447</v>
      </c>
      <c r="F8" s="15">
        <v>0</v>
      </c>
      <c r="G8" s="15">
        <v>18528613.20177</v>
      </c>
      <c r="H8" s="15">
        <v>77179488.78195001</v>
      </c>
      <c r="I8" s="15">
        <v>278161784.48515344</v>
      </c>
      <c r="J8" s="15">
        <v>475687659.8135735</v>
      </c>
    </row>
    <row r="9" spans="2:10" ht="13.5">
      <c r="B9" s="5">
        <v>4</v>
      </c>
      <c r="C9" s="5" t="s">
        <v>365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142058644.86157638</v>
      </c>
      <c r="J9" s="7">
        <v>142058644.86157638</v>
      </c>
    </row>
    <row r="10" spans="2:10" ht="13.5">
      <c r="B10" s="5">
        <v>5</v>
      </c>
      <c r="C10" s="5" t="s">
        <v>366</v>
      </c>
      <c r="D10" s="7">
        <v>0</v>
      </c>
      <c r="E10" s="7">
        <v>0</v>
      </c>
      <c r="F10" s="7">
        <v>0</v>
      </c>
      <c r="G10" s="7">
        <v>0</v>
      </c>
      <c r="H10" s="7">
        <v>277438.0186578603</v>
      </c>
      <c r="I10" s="7">
        <v>0</v>
      </c>
      <c r="J10" s="7">
        <v>277438.0186578603</v>
      </c>
    </row>
    <row r="11" spans="2:10" ht="13.5">
      <c r="B11" s="5">
        <v>6</v>
      </c>
      <c r="C11" s="5" t="s">
        <v>367</v>
      </c>
      <c r="D11" s="7">
        <v>5270000</v>
      </c>
      <c r="E11" s="7">
        <v>28768994.82</v>
      </c>
      <c r="F11" s="7">
        <v>0</v>
      </c>
      <c r="G11" s="7">
        <v>0</v>
      </c>
      <c r="H11" s="7">
        <v>-9566634.540963577</v>
      </c>
      <c r="I11" s="7">
        <v>9566634.540963577</v>
      </c>
      <c r="J11" s="7">
        <v>34038994.82</v>
      </c>
    </row>
    <row r="12" spans="2:10" ht="13.5">
      <c r="B12" s="5">
        <v>7</v>
      </c>
      <c r="C12" s="5" t="s">
        <v>368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-30000000</v>
      </c>
      <c r="J12" s="7">
        <v>-30000000</v>
      </c>
    </row>
    <row r="13" spans="2:10" ht="27.75">
      <c r="B13" s="5">
        <v>8</v>
      </c>
      <c r="C13" s="5" t="s">
        <v>369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ht="27.75">
      <c r="B14" s="5">
        <v>9</v>
      </c>
      <c r="C14" s="6" t="s">
        <v>378</v>
      </c>
      <c r="D14" s="15">
        <v>105270000</v>
      </c>
      <c r="E14" s="15">
        <v>30586768.1647</v>
      </c>
      <c r="F14" s="15">
        <v>0</v>
      </c>
      <c r="G14" s="15">
        <v>18528613.20177</v>
      </c>
      <c r="H14" s="15">
        <v>67890292.2596443</v>
      </c>
      <c r="I14" s="15">
        <v>399787063.8876934</v>
      </c>
      <c r="J14" s="15">
        <v>622062737.5138078</v>
      </c>
    </row>
    <row r="15" spans="2:10" ht="42">
      <c r="B15" s="5">
        <v>10</v>
      </c>
      <c r="C15" s="5" t="s">
        <v>363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2:10" ht="13.5">
      <c r="B16" s="5">
        <v>11</v>
      </c>
      <c r="C16" s="6" t="s">
        <v>364</v>
      </c>
      <c r="D16" s="15">
        <v>105270000</v>
      </c>
      <c r="E16" s="15">
        <v>30586768.1647</v>
      </c>
      <c r="F16" s="15">
        <v>0</v>
      </c>
      <c r="G16" s="15">
        <v>18528613.20177</v>
      </c>
      <c r="H16" s="15">
        <v>67890292.2596443</v>
      </c>
      <c r="I16" s="15">
        <v>399787063.8876934</v>
      </c>
      <c r="J16" s="15">
        <v>622062737.5138078</v>
      </c>
    </row>
    <row r="17" spans="2:10" ht="13.5">
      <c r="B17" s="5">
        <v>12</v>
      </c>
      <c r="C17" s="5" t="s">
        <v>365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42057310.29305851</v>
      </c>
      <c r="J17" s="7">
        <v>42057310.29305851</v>
      </c>
    </row>
    <row r="18" spans="2:10" ht="13.5">
      <c r="B18" s="5">
        <v>13</v>
      </c>
      <c r="C18" s="5" t="s">
        <v>366</v>
      </c>
      <c r="D18" s="7">
        <v>0</v>
      </c>
      <c r="E18" s="7">
        <v>0</v>
      </c>
      <c r="F18" s="7">
        <v>0</v>
      </c>
      <c r="G18" s="7">
        <v>0</v>
      </c>
      <c r="H18" s="7">
        <v>-790737.0192016301</v>
      </c>
      <c r="I18" s="7">
        <v>0</v>
      </c>
      <c r="J18" s="7">
        <v>-790737.0192016301</v>
      </c>
    </row>
    <row r="19" spans="2:10" ht="13.5">
      <c r="B19" s="5">
        <v>14</v>
      </c>
      <c r="C19" s="5" t="s">
        <v>367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</row>
    <row r="20" spans="2:10" ht="13.5">
      <c r="B20" s="5">
        <v>15</v>
      </c>
      <c r="C20" s="5" t="s">
        <v>368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-15527325</v>
      </c>
      <c r="J20" s="7">
        <v>-15527325</v>
      </c>
    </row>
    <row r="21" spans="2:10" ht="27.75">
      <c r="B21" s="5">
        <v>16</v>
      </c>
      <c r="C21" s="5" t="s">
        <v>369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27.75">
      <c r="B22" s="5">
        <v>17</v>
      </c>
      <c r="C22" s="6" t="s">
        <v>382</v>
      </c>
      <c r="D22" s="15">
        <v>105270000</v>
      </c>
      <c r="E22" s="15">
        <v>30586768.1647</v>
      </c>
      <c r="F22" s="15">
        <v>0</v>
      </c>
      <c r="G22" s="15">
        <v>18528613.20177</v>
      </c>
      <c r="H22" s="15">
        <v>67099555.24044267</v>
      </c>
      <c r="I22" s="15">
        <v>426317049.180752</v>
      </c>
      <c r="J22" s="15">
        <v>647801985.7876645</v>
      </c>
    </row>
    <row r="23" spans="1:120" ht="13.5">
      <c r="A23" s="2" t="s">
        <v>79</v>
      </c>
      <c r="B23" s="2" t="s">
        <v>79</v>
      </c>
      <c r="C23" s="2" t="s">
        <v>79</v>
      </c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</row>
    <row r="24" spans="4:10" ht="40.5" customHeight="1">
      <c r="D24" s="3"/>
      <c r="E24" s="3"/>
      <c r="F24" s="3"/>
      <c r="G24" s="3"/>
      <c r="H24" s="3"/>
      <c r="I24" s="3"/>
      <c r="J24" s="3"/>
    </row>
    <row r="25" spans="3:10" ht="39.75" customHeight="1">
      <c r="C25" s="10"/>
      <c r="D25" s="3"/>
      <c r="E25" s="3"/>
      <c r="F25" s="3"/>
      <c r="G25" s="3"/>
      <c r="H25" s="3"/>
      <c r="I25" s="3"/>
      <c r="J25" s="3"/>
    </row>
    <row r="26" spans="3:10" ht="13.5">
      <c r="C26" s="10"/>
      <c r="D26" s="3"/>
      <c r="E26" s="3"/>
      <c r="F26" s="3"/>
      <c r="G26" s="3"/>
      <c r="H26" s="3"/>
      <c r="I26" s="3"/>
      <c r="J26" s="3"/>
    </row>
    <row r="27" spans="3:10" ht="13.5">
      <c r="C27" s="10"/>
      <c r="D27" s="3"/>
      <c r="E27" s="3"/>
      <c r="F27" s="3"/>
      <c r="G27" s="3"/>
      <c r="H27" s="3"/>
      <c r="I27" s="3"/>
      <c r="J27" s="3"/>
    </row>
    <row r="28" spans="3:10" ht="13.5">
      <c r="C28" s="10"/>
      <c r="D28" s="3"/>
      <c r="E28" s="3"/>
      <c r="F28" s="3"/>
      <c r="G28" s="3"/>
      <c r="H28" s="3"/>
      <c r="I28" s="3"/>
      <c r="J28" s="3"/>
    </row>
    <row r="29" spans="3:10" ht="13.5">
      <c r="C29" s="10"/>
      <c r="D29" s="3"/>
      <c r="E29" s="3"/>
      <c r="F29" s="3"/>
      <c r="G29" s="3"/>
      <c r="H29" s="3"/>
      <c r="I29" s="3"/>
      <c r="J29" s="3"/>
    </row>
    <row r="30" spans="3:10" ht="13.5">
      <c r="C30" s="10"/>
      <c r="D30" s="3"/>
      <c r="E30" s="3"/>
      <c r="F30" s="3"/>
      <c r="G30" s="3"/>
      <c r="H30" s="3"/>
      <c r="I30" s="3"/>
      <c r="J30" s="3"/>
    </row>
    <row r="31" spans="3:10" ht="13.5">
      <c r="C31" s="10"/>
      <c r="D31" s="3"/>
      <c r="E31" s="3"/>
      <c r="F31" s="3"/>
      <c r="G31" s="3"/>
      <c r="H31" s="3"/>
      <c r="I31" s="3"/>
      <c r="J31" s="3"/>
    </row>
    <row r="32" spans="3:10" ht="13.5">
      <c r="C32" s="10"/>
      <c r="D32" s="3"/>
      <c r="E32" s="3"/>
      <c r="F32" s="3"/>
      <c r="G32" s="3"/>
      <c r="H32" s="3"/>
      <c r="I32" s="3"/>
      <c r="J32" s="3"/>
    </row>
    <row r="33" spans="3:10" ht="13.5">
      <c r="C33" s="10"/>
      <c r="D33" s="3"/>
      <c r="E33" s="3"/>
      <c r="F33" s="3"/>
      <c r="G33" s="3"/>
      <c r="H33" s="3"/>
      <c r="I33" s="3"/>
      <c r="J33" s="3"/>
    </row>
    <row r="34" spans="3:10" ht="13.5">
      <c r="C34" s="10"/>
      <c r="D34" s="3"/>
      <c r="E34" s="3"/>
      <c r="F34" s="3"/>
      <c r="G34" s="3"/>
      <c r="H34" s="3"/>
      <c r="I34" s="3"/>
      <c r="J34" s="3"/>
    </row>
    <row r="35" spans="4:10" ht="13.5">
      <c r="D35" s="3"/>
      <c r="E35" s="3"/>
      <c r="F35" s="3"/>
      <c r="G35" s="3"/>
      <c r="H35" s="3"/>
      <c r="I35" s="3"/>
      <c r="J35" s="3"/>
    </row>
    <row r="36" spans="4:10" ht="13.5">
      <c r="D36" s="3"/>
      <c r="E36" s="3"/>
      <c r="F36" s="3"/>
      <c r="G36" s="3"/>
      <c r="H36" s="3"/>
      <c r="I36" s="3"/>
      <c r="J36" s="3"/>
    </row>
    <row r="37" spans="4:10" ht="13.5">
      <c r="D37" s="3"/>
      <c r="E37" s="3"/>
      <c r="F37" s="3"/>
      <c r="G37" s="3"/>
      <c r="H37" s="3"/>
      <c r="I37" s="3"/>
      <c r="J37" s="3"/>
    </row>
    <row r="38" spans="4:10" ht="13.5">
      <c r="D38" s="3"/>
      <c r="E38" s="3"/>
      <c r="F38" s="3"/>
      <c r="G38" s="3"/>
      <c r="H38" s="3"/>
      <c r="I38" s="3"/>
      <c r="J38" s="3"/>
    </row>
    <row r="39" spans="4:10" ht="13.5">
      <c r="D39" s="3"/>
      <c r="E39" s="3"/>
      <c r="F39" s="3"/>
      <c r="G39" s="3"/>
      <c r="H39" s="3"/>
      <c r="I39" s="3"/>
      <c r="J39" s="3"/>
    </row>
    <row r="40" spans="4:10" ht="13.5">
      <c r="D40" s="3"/>
      <c r="E40" s="3"/>
      <c r="F40" s="3"/>
      <c r="G40" s="3"/>
      <c r="H40" s="3"/>
      <c r="I40" s="3"/>
      <c r="J40" s="3"/>
    </row>
    <row r="41" spans="4:10" ht="13.5">
      <c r="D41" s="3"/>
      <c r="E41" s="3"/>
      <c r="F41" s="3"/>
      <c r="G41" s="3"/>
      <c r="H41" s="3"/>
      <c r="I41" s="3"/>
      <c r="J41" s="3"/>
    </row>
    <row r="42" spans="4:10" ht="13.5">
      <c r="D42" s="3"/>
      <c r="E42" s="3"/>
      <c r="F42" s="3"/>
      <c r="G42" s="3"/>
      <c r="H42" s="3"/>
      <c r="I42" s="3"/>
      <c r="J42" s="3"/>
    </row>
    <row r="43" spans="4:10" ht="13.5">
      <c r="D43" s="3"/>
      <c r="E43" s="3"/>
      <c r="F43" s="3"/>
      <c r="G43" s="3"/>
      <c r="H43" s="3"/>
      <c r="I43" s="3"/>
      <c r="J43" s="3"/>
    </row>
    <row r="44" spans="4:10" ht="13.5">
      <c r="D44" s="3"/>
      <c r="E44" s="3"/>
      <c r="F44" s="3"/>
      <c r="G44" s="3"/>
      <c r="H44" s="3"/>
      <c r="I44" s="3"/>
      <c r="J44" s="3"/>
    </row>
    <row r="45" spans="4:10" ht="13.5">
      <c r="D45" s="3"/>
      <c r="E45" s="3"/>
      <c r="F45" s="3"/>
      <c r="G45" s="3"/>
      <c r="H45" s="3"/>
      <c r="I45" s="3"/>
      <c r="J45" s="3"/>
    </row>
    <row r="46" spans="4:10" ht="13.5">
      <c r="D46" s="3"/>
      <c r="E46" s="3"/>
      <c r="F46" s="3"/>
      <c r="G46" s="3"/>
      <c r="H46" s="3"/>
      <c r="I46" s="3"/>
      <c r="J46" s="3"/>
    </row>
    <row r="47" spans="4:10" ht="13.5">
      <c r="D47" s="3"/>
      <c r="E47" s="3"/>
      <c r="F47" s="3"/>
      <c r="G47" s="3"/>
      <c r="H47" s="3"/>
      <c r="I47" s="3"/>
      <c r="J47" s="3"/>
    </row>
    <row r="48" spans="4:10" ht="13.5">
      <c r="D48" s="3"/>
      <c r="E48" s="3"/>
      <c r="F48" s="3"/>
      <c r="G48" s="3"/>
      <c r="H48" s="3"/>
      <c r="I48" s="3"/>
      <c r="J48" s="3"/>
    </row>
    <row r="49" spans="4:10" ht="13.5">
      <c r="D49" s="3"/>
      <c r="E49" s="3"/>
      <c r="F49" s="3"/>
      <c r="G49" s="3"/>
      <c r="H49" s="3"/>
      <c r="I49" s="3"/>
      <c r="J49" s="3"/>
    </row>
    <row r="50" spans="4:10" ht="13.5">
      <c r="D50" s="3"/>
      <c r="E50" s="3"/>
      <c r="F50" s="3"/>
      <c r="G50" s="3"/>
      <c r="H50" s="3"/>
      <c r="I50" s="3"/>
      <c r="J50" s="3"/>
    </row>
    <row r="51" spans="4:10" ht="13.5">
      <c r="D51" s="3"/>
      <c r="E51" s="3"/>
      <c r="F51" s="3"/>
      <c r="G51" s="3"/>
      <c r="H51" s="3"/>
      <c r="I51" s="3"/>
      <c r="J51" s="3"/>
    </row>
    <row r="52" spans="4:10" ht="13.5">
      <c r="D52" s="3"/>
      <c r="E52" s="3"/>
      <c r="F52" s="3"/>
      <c r="G52" s="3"/>
      <c r="H52" s="3"/>
      <c r="I52" s="3"/>
      <c r="J52" s="3"/>
    </row>
    <row r="53" spans="4:10" ht="13.5">
      <c r="D53" s="3"/>
      <c r="E53" s="3"/>
      <c r="F53" s="3"/>
      <c r="G53" s="3"/>
      <c r="H53" s="3"/>
      <c r="I53" s="3"/>
      <c r="J53" s="3"/>
    </row>
    <row r="54" spans="4:10" ht="13.5">
      <c r="D54" s="3"/>
      <c r="E54" s="3"/>
      <c r="F54" s="3"/>
      <c r="G54" s="3"/>
      <c r="H54" s="3"/>
      <c r="I54" s="3"/>
      <c r="J54" s="3"/>
    </row>
    <row r="55" spans="4:10" ht="13.5">
      <c r="D55" s="3"/>
      <c r="E55" s="3"/>
      <c r="F55" s="3"/>
      <c r="G55" s="3"/>
      <c r="H55" s="3"/>
      <c r="I55" s="3"/>
      <c r="J55" s="3"/>
    </row>
    <row r="56" spans="4:10" ht="13.5">
      <c r="D56" s="3"/>
      <c r="E56" s="3"/>
      <c r="F56" s="3"/>
      <c r="G56" s="3"/>
      <c r="H56" s="3"/>
      <c r="I56" s="3"/>
      <c r="J56" s="3"/>
    </row>
    <row r="57" spans="4:10" ht="13.5">
      <c r="D57" s="3"/>
      <c r="E57" s="3"/>
      <c r="F57" s="3"/>
      <c r="G57" s="3"/>
      <c r="H57" s="3"/>
      <c r="I57" s="3"/>
      <c r="J57" s="3"/>
    </row>
    <row r="58" spans="4:10" ht="13.5">
      <c r="D58" s="3"/>
      <c r="E58" s="3"/>
      <c r="F58" s="3"/>
      <c r="G58" s="3"/>
      <c r="H58" s="3"/>
      <c r="I58" s="3"/>
      <c r="J58" s="3"/>
    </row>
    <row r="59" spans="4:10" ht="13.5">
      <c r="D59" s="3"/>
      <c r="E59" s="3"/>
      <c r="F59" s="3"/>
      <c r="G59" s="3"/>
      <c r="H59" s="3"/>
      <c r="I59" s="3"/>
      <c r="J59" s="3"/>
    </row>
    <row r="60" spans="4:10" ht="13.5">
      <c r="D60" s="3"/>
      <c r="E60" s="3"/>
      <c r="F60" s="3"/>
      <c r="G60" s="3"/>
      <c r="H60" s="3"/>
      <c r="I60" s="3"/>
      <c r="J60" s="3"/>
    </row>
    <row r="61" spans="4:10" ht="13.5">
      <c r="D61" s="3"/>
      <c r="E61" s="3"/>
      <c r="F61" s="3"/>
      <c r="G61" s="3"/>
      <c r="H61" s="3"/>
      <c r="I61" s="3"/>
      <c r="J61" s="3"/>
    </row>
    <row r="62" spans="4:10" ht="13.5">
      <c r="D62" s="3"/>
      <c r="E62" s="3"/>
      <c r="F62" s="3"/>
      <c r="G62" s="3"/>
      <c r="H62" s="3"/>
      <c r="I62" s="3"/>
      <c r="J62" s="3"/>
    </row>
    <row r="63" ht="13.5">
      <c r="D63" s="3"/>
    </row>
    <row r="64" ht="13.5">
      <c r="D64" s="3"/>
    </row>
  </sheetData>
  <sheetProtection/>
  <mergeCells count="1">
    <mergeCell ref="BP23:DP23"/>
  </mergeCells>
  <conditionalFormatting sqref="C25:C34">
    <cfRule type="duplicateValues" priority="1" dxfId="0">
      <formula>AND(COUNTIF($C$25:$C$34,C25)&gt;1,NOT(ISBLANK(C25)))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86"/>
  <sheetViews>
    <sheetView zoomScale="96" zoomScaleNormal="96" zoomScalePageLayoutView="0" workbookViewId="0" topLeftCell="A61">
      <selection activeCell="E56" sqref="E56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9.421875" style="2" customWidth="1"/>
    <col min="5" max="5" width="24.57421875" style="2" customWidth="1"/>
    <col min="6" max="19" width="17.57421875" style="2" customWidth="1"/>
    <col min="20" max="16384" width="9.140625" style="2" customWidth="1"/>
  </cols>
  <sheetData>
    <row r="1" ht="13.5">
      <c r="A1" s="1" t="s">
        <v>380</v>
      </c>
    </row>
    <row r="2" ht="13.5">
      <c r="A2" s="1" t="s">
        <v>381</v>
      </c>
    </row>
    <row r="3" spans="2:5" ht="13.5">
      <c r="B3" s="1" t="s">
        <v>359</v>
      </c>
      <c r="E3" s="2" t="str">
        <f>+СБД!E3</f>
        <v>2024.03.31</v>
      </c>
    </row>
    <row r="4" ht="13.5">
      <c r="E4" s="3" t="s">
        <v>0</v>
      </c>
    </row>
    <row r="5" spans="2:5" ht="13.5">
      <c r="B5" s="4" t="s">
        <v>1</v>
      </c>
      <c r="C5" s="4" t="s">
        <v>2</v>
      </c>
      <c r="D5" s="4" t="s">
        <v>3</v>
      </c>
      <c r="E5" s="4" t="s">
        <v>4</v>
      </c>
    </row>
    <row r="6" spans="2:5" ht="27.75">
      <c r="B6" s="5" t="s">
        <v>5</v>
      </c>
      <c r="C6" s="6" t="s">
        <v>268</v>
      </c>
      <c r="D6" s="7"/>
      <c r="E6" s="7"/>
    </row>
    <row r="7" spans="2:5" ht="27.75">
      <c r="B7" s="5" t="s">
        <v>81</v>
      </c>
      <c r="C7" s="5" t="s">
        <v>269</v>
      </c>
      <c r="D7" s="7">
        <v>194418421.24611923</v>
      </c>
      <c r="E7" s="7">
        <v>53153763.90657127</v>
      </c>
    </row>
    <row r="8" spans="2:5" ht="13.5">
      <c r="B8" s="5" t="s">
        <v>91</v>
      </c>
      <c r="C8" s="6" t="s">
        <v>270</v>
      </c>
      <c r="D8" s="7">
        <v>-252480122.85904452</v>
      </c>
      <c r="E8" s="7">
        <v>-74656080.9049916</v>
      </c>
    </row>
    <row r="9" spans="2:5" ht="13.5">
      <c r="B9" s="5" t="s">
        <v>93</v>
      </c>
      <c r="C9" s="5" t="s">
        <v>271</v>
      </c>
      <c r="D9" s="7">
        <v>-15102577.047732173</v>
      </c>
      <c r="E9" s="7">
        <v>-4593945.869219801</v>
      </c>
    </row>
    <row r="10" spans="2:5" ht="13.5">
      <c r="B10" s="5" t="s">
        <v>95</v>
      </c>
      <c r="C10" s="5" t="s">
        <v>272</v>
      </c>
      <c r="D10" s="7">
        <v>10146808.585809998</v>
      </c>
      <c r="E10" s="7">
        <v>2688542.75655</v>
      </c>
    </row>
    <row r="11" spans="2:5" ht="42">
      <c r="B11" s="5" t="s">
        <v>97</v>
      </c>
      <c r="C11" s="5" t="s">
        <v>273</v>
      </c>
      <c r="D11" s="7">
        <v>0</v>
      </c>
      <c r="E11" s="7">
        <v>0</v>
      </c>
    </row>
    <row r="12" spans="2:5" ht="13.5">
      <c r="B12" s="5" t="s">
        <v>99</v>
      </c>
      <c r="C12" s="5" t="s">
        <v>274</v>
      </c>
      <c r="D12" s="7">
        <v>-534681934.89843035</v>
      </c>
      <c r="E12" s="7">
        <v>-168076686.59442997</v>
      </c>
    </row>
    <row r="13" spans="2:5" ht="13.5">
      <c r="B13" s="5" t="s">
        <v>101</v>
      </c>
      <c r="C13" s="5" t="s">
        <v>275</v>
      </c>
      <c r="D13" s="7">
        <v>284186728.86459804</v>
      </c>
      <c r="E13" s="7">
        <v>95419730.48287</v>
      </c>
    </row>
    <row r="14" spans="2:5" ht="27.75">
      <c r="B14" s="5" t="s">
        <v>276</v>
      </c>
      <c r="C14" s="5" t="s">
        <v>277</v>
      </c>
      <c r="D14" s="7">
        <v>2970851.63671</v>
      </c>
      <c r="E14" s="7">
        <v>-93721.6807618182</v>
      </c>
    </row>
    <row r="15" spans="2:5" ht="13.5">
      <c r="B15" s="5" t="s">
        <v>278</v>
      </c>
      <c r="C15" s="5" t="s">
        <v>279</v>
      </c>
      <c r="D15" s="7">
        <v>0</v>
      </c>
      <c r="E15" s="7">
        <v>0</v>
      </c>
    </row>
    <row r="16" spans="2:5" ht="27.75">
      <c r="B16" s="5" t="s">
        <v>103</v>
      </c>
      <c r="C16" s="6" t="s">
        <v>280</v>
      </c>
      <c r="D16" s="7">
        <v>6628490.628416195</v>
      </c>
      <c r="E16" s="7">
        <v>-358088305.079103</v>
      </c>
    </row>
    <row r="17" spans="2:5" ht="42">
      <c r="B17" s="5" t="s">
        <v>105</v>
      </c>
      <c r="C17" s="5" t="s">
        <v>281</v>
      </c>
      <c r="D17" s="7">
        <v>16338808.226980897</v>
      </c>
      <c r="E17" s="7">
        <v>-27299007.622270875</v>
      </c>
    </row>
    <row r="18" spans="2:5" ht="27.75">
      <c r="B18" s="5" t="s">
        <v>107</v>
      </c>
      <c r="C18" s="5" t="s">
        <v>282</v>
      </c>
      <c r="D18" s="7">
        <v>0</v>
      </c>
      <c r="E18" s="7">
        <v>0</v>
      </c>
    </row>
    <row r="19" spans="2:5" ht="13.5">
      <c r="B19" s="5" t="s">
        <v>109</v>
      </c>
      <c r="C19" s="5" t="s">
        <v>283</v>
      </c>
      <c r="D19" s="7">
        <v>-680810825.6796899</v>
      </c>
      <c r="E19" s="7">
        <v>-161112810.20169336</v>
      </c>
    </row>
    <row r="20" spans="2:5" ht="27.75">
      <c r="B20" s="5" t="s">
        <v>111</v>
      </c>
      <c r="C20" s="5" t="s">
        <v>284</v>
      </c>
      <c r="D20" s="7">
        <v>35800593.1881389</v>
      </c>
      <c r="E20" s="7">
        <v>11566254.864280883</v>
      </c>
    </row>
    <row r="21" spans="2:5" ht="27.75">
      <c r="B21" s="5" t="s">
        <v>113</v>
      </c>
      <c r="C21" s="5" t="s">
        <v>285</v>
      </c>
      <c r="D21" s="7">
        <v>2615867.36157724</v>
      </c>
      <c r="E21" s="7">
        <v>3122085.0187001573</v>
      </c>
    </row>
    <row r="22" spans="2:5" ht="27.75">
      <c r="B22" s="5" t="s">
        <v>115</v>
      </c>
      <c r="C22" s="5" t="s">
        <v>286</v>
      </c>
      <c r="D22" s="7">
        <v>445671582.1703257</v>
      </c>
      <c r="E22" s="7">
        <v>-22311456.12183496</v>
      </c>
    </row>
    <row r="23" spans="2:5" ht="42">
      <c r="B23" s="5" t="s">
        <v>117</v>
      </c>
      <c r="C23" s="5" t="s">
        <v>287</v>
      </c>
      <c r="D23" s="7">
        <v>104070253.11178796</v>
      </c>
      <c r="E23" s="7">
        <v>-139983847.67873684</v>
      </c>
    </row>
    <row r="24" spans="2:5" ht="27.75">
      <c r="B24" s="5" t="s">
        <v>119</v>
      </c>
      <c r="C24" s="5" t="s">
        <v>288</v>
      </c>
      <c r="D24" s="7">
        <v>68377283.37351464</v>
      </c>
      <c r="E24" s="7">
        <v>-18882200.77011658</v>
      </c>
    </row>
    <row r="25" spans="2:5" ht="27.75">
      <c r="B25" s="5" t="s">
        <v>289</v>
      </c>
      <c r="C25" s="5" t="s">
        <v>290</v>
      </c>
      <c r="D25" s="7">
        <v>14564928.875780713</v>
      </c>
      <c r="E25" s="7">
        <v>-3187322.567431423</v>
      </c>
    </row>
    <row r="26" spans="2:5" ht="13.5">
      <c r="B26" s="5" t="s">
        <v>121</v>
      </c>
      <c r="C26" s="6" t="s">
        <v>291</v>
      </c>
      <c r="D26" s="7">
        <v>198385791.9288174</v>
      </c>
      <c r="E26" s="7">
        <v>56575793.12575029</v>
      </c>
    </row>
    <row r="27" spans="2:5" ht="13.5">
      <c r="B27" s="5" t="s">
        <v>123</v>
      </c>
      <c r="C27" s="5" t="s">
        <v>292</v>
      </c>
      <c r="D27" s="7">
        <v>520447996.9745642</v>
      </c>
      <c r="E27" s="7">
        <v>166670783.43171245</v>
      </c>
    </row>
    <row r="28" spans="2:5" ht="13.5">
      <c r="B28" s="5" t="s">
        <v>125</v>
      </c>
      <c r="C28" s="5" t="s">
        <v>293</v>
      </c>
      <c r="D28" s="7">
        <v>-271602169.30254084</v>
      </c>
      <c r="E28" s="7">
        <v>-80399969.61507617</v>
      </c>
    </row>
    <row r="29" spans="2:5" ht="13.5">
      <c r="B29" s="5" t="s">
        <v>127</v>
      </c>
      <c r="C29" s="5" t="s">
        <v>294</v>
      </c>
      <c r="D29" s="7">
        <v>-46440564.18365998</v>
      </c>
      <c r="E29" s="7">
        <v>-29695020.690886</v>
      </c>
    </row>
    <row r="30" spans="2:5" ht="27.75">
      <c r="B30" s="5" t="s">
        <v>129</v>
      </c>
      <c r="C30" s="5" t="s">
        <v>295</v>
      </c>
      <c r="D30" s="7">
        <v>-4019471.559546</v>
      </c>
      <c r="E30" s="7">
        <v>0</v>
      </c>
    </row>
    <row r="31" spans="2:5" ht="13.5">
      <c r="B31" s="5" t="s">
        <v>131</v>
      </c>
      <c r="C31" s="5"/>
      <c r="D31" s="7">
        <v>0</v>
      </c>
      <c r="E31" s="7">
        <v>0</v>
      </c>
    </row>
    <row r="32" spans="2:5" ht="27.75">
      <c r="B32" s="5" t="s">
        <v>139</v>
      </c>
      <c r="C32" s="6" t="s">
        <v>296</v>
      </c>
      <c r="D32" s="7">
        <v>146952580.94430828</v>
      </c>
      <c r="E32" s="7">
        <v>-323014828.9517729</v>
      </c>
    </row>
    <row r="33" spans="2:8" ht="27.75">
      <c r="B33" s="5" t="s">
        <v>17</v>
      </c>
      <c r="C33" s="6" t="s">
        <v>297</v>
      </c>
      <c r="D33" s="7" t="e">
        <v>#VALUE!</v>
      </c>
      <c r="E33" s="7" t="e">
        <v>#VALUE!</v>
      </c>
      <c r="H33" s="19"/>
    </row>
    <row r="34" spans="2:5" ht="13.5">
      <c r="B34" s="5" t="s">
        <v>174</v>
      </c>
      <c r="C34" s="6" t="s">
        <v>298</v>
      </c>
      <c r="D34" s="7">
        <v>12934655.240081817</v>
      </c>
      <c r="E34" s="7">
        <v>3079564.625067833</v>
      </c>
    </row>
    <row r="35" spans="2:5" ht="13.5">
      <c r="B35" s="5" t="s">
        <v>176</v>
      </c>
      <c r="C35" s="5" t="s">
        <v>299</v>
      </c>
      <c r="D35" s="7">
        <v>18744.790821818115</v>
      </c>
      <c r="E35" s="7">
        <v>1138.9988700000001</v>
      </c>
    </row>
    <row r="36" spans="2:5" ht="27.75">
      <c r="B36" s="5" t="s">
        <v>178</v>
      </c>
      <c r="C36" s="5" t="s">
        <v>300</v>
      </c>
      <c r="D36" s="7">
        <v>0</v>
      </c>
      <c r="E36" s="7">
        <v>0</v>
      </c>
    </row>
    <row r="37" spans="2:5" ht="27.75">
      <c r="B37" s="5" t="s">
        <v>301</v>
      </c>
      <c r="C37" s="5" t="s">
        <v>302</v>
      </c>
      <c r="D37" s="7">
        <v>0</v>
      </c>
      <c r="E37" s="7">
        <v>0</v>
      </c>
    </row>
    <row r="38" spans="2:5" ht="55.5">
      <c r="B38" s="5" t="s">
        <v>303</v>
      </c>
      <c r="C38" s="5" t="s">
        <v>304</v>
      </c>
      <c r="D38" s="7">
        <v>0</v>
      </c>
      <c r="E38" s="7">
        <v>0</v>
      </c>
    </row>
    <row r="39" spans="2:5" ht="27.75">
      <c r="B39" s="5" t="s">
        <v>305</v>
      </c>
      <c r="C39" s="5" t="s">
        <v>306</v>
      </c>
      <c r="D39" s="7">
        <v>915910.4492599998</v>
      </c>
      <c r="E39" s="7">
        <v>1410225.6262</v>
      </c>
    </row>
    <row r="40" spans="2:5" ht="55.5">
      <c r="B40" s="5" t="s">
        <v>307</v>
      </c>
      <c r="C40" s="5" t="s">
        <v>308</v>
      </c>
      <c r="D40" s="7">
        <v>0</v>
      </c>
      <c r="E40" s="7">
        <v>0</v>
      </c>
    </row>
    <row r="41" spans="2:5" ht="27.75">
      <c r="B41" s="5" t="s">
        <v>309</v>
      </c>
      <c r="C41" s="5" t="s">
        <v>310</v>
      </c>
      <c r="D41" s="7">
        <v>0</v>
      </c>
      <c r="E41" s="7">
        <v>1668199.9999978333</v>
      </c>
    </row>
    <row r="42" spans="2:5" ht="27.75">
      <c r="B42" s="5" t="s">
        <v>311</v>
      </c>
      <c r="C42" s="5" t="s">
        <v>312</v>
      </c>
      <c r="D42" s="7">
        <v>12000000</v>
      </c>
      <c r="E42" s="7">
        <v>0</v>
      </c>
    </row>
    <row r="43" spans="2:5" ht="13.5">
      <c r="B43" s="5" t="s">
        <v>313</v>
      </c>
      <c r="C43" s="5" t="s">
        <v>314</v>
      </c>
      <c r="D43" s="7">
        <v>0</v>
      </c>
      <c r="E43" s="7">
        <v>0</v>
      </c>
    </row>
    <row r="44" spans="2:5" ht="13.5">
      <c r="B44" s="5" t="s">
        <v>315</v>
      </c>
      <c r="C44" s="5" t="s">
        <v>316</v>
      </c>
      <c r="D44" s="7">
        <v>0</v>
      </c>
      <c r="E44" s="7">
        <v>0</v>
      </c>
    </row>
    <row r="45" spans="2:5" ht="13.5">
      <c r="B45" s="5" t="s">
        <v>180</v>
      </c>
      <c r="C45" s="6" t="s">
        <v>317</v>
      </c>
      <c r="D45" s="7">
        <v>-34506166.45657586</v>
      </c>
      <c r="E45" s="7">
        <v>-3170672.899420015</v>
      </c>
    </row>
    <row r="46" spans="2:5" ht="27.75">
      <c r="B46" s="5" t="s">
        <v>182</v>
      </c>
      <c r="C46" s="5" t="s">
        <v>318</v>
      </c>
      <c r="D46" s="7">
        <v>12157026.883459995</v>
      </c>
      <c r="E46" s="7">
        <v>2661397.011250009</v>
      </c>
    </row>
    <row r="47" spans="2:5" ht="27.75">
      <c r="B47" s="5" t="s">
        <v>184</v>
      </c>
      <c r="C47" s="5" t="s">
        <v>319</v>
      </c>
      <c r="D47" s="7">
        <v>2701939.5731200017</v>
      </c>
      <c r="E47" s="7">
        <v>509275.8881700058</v>
      </c>
    </row>
    <row r="48" spans="2:5" ht="27.75">
      <c r="B48" s="5" t="s">
        <v>186</v>
      </c>
      <c r="C48" s="5" t="s">
        <v>320</v>
      </c>
      <c r="D48" s="7">
        <v>0</v>
      </c>
      <c r="E48" s="7">
        <v>0</v>
      </c>
    </row>
    <row r="49" spans="2:5" ht="55.5">
      <c r="B49" s="5" t="s">
        <v>188</v>
      </c>
      <c r="C49" s="5" t="s">
        <v>321</v>
      </c>
      <c r="D49" s="7">
        <v>0</v>
      </c>
      <c r="E49" s="7">
        <v>0</v>
      </c>
    </row>
    <row r="50" spans="2:5" ht="55.5">
      <c r="B50" s="5" t="s">
        <v>322</v>
      </c>
      <c r="C50" s="5" t="s">
        <v>323</v>
      </c>
      <c r="D50" s="7">
        <v>0</v>
      </c>
      <c r="E50" s="7">
        <v>0</v>
      </c>
    </row>
    <row r="51" spans="2:5" ht="27.75">
      <c r="B51" s="5" t="s">
        <v>324</v>
      </c>
      <c r="C51" s="5" t="s">
        <v>325</v>
      </c>
      <c r="D51" s="7">
        <v>18926199.999995865</v>
      </c>
      <c r="E51" s="7">
        <v>0</v>
      </c>
    </row>
    <row r="52" spans="2:5" ht="27.75">
      <c r="B52" s="5" t="s">
        <v>326</v>
      </c>
      <c r="C52" s="5" t="s">
        <v>327</v>
      </c>
      <c r="D52" s="7">
        <v>0</v>
      </c>
      <c r="E52" s="7">
        <v>0</v>
      </c>
    </row>
    <row r="53" spans="2:5" ht="27.75">
      <c r="B53" s="5" t="s">
        <v>328</v>
      </c>
      <c r="C53" s="5" t="s">
        <v>329</v>
      </c>
      <c r="D53" s="7">
        <v>0</v>
      </c>
      <c r="E53" s="7">
        <v>0</v>
      </c>
    </row>
    <row r="54" spans="2:5" ht="13.5">
      <c r="B54" s="5" t="s">
        <v>330</v>
      </c>
      <c r="C54" s="5" t="s">
        <v>331</v>
      </c>
      <c r="D54" s="7">
        <v>721000</v>
      </c>
      <c r="E54" s="7">
        <v>0</v>
      </c>
    </row>
    <row r="55" spans="2:5" ht="42">
      <c r="B55" s="5" t="s">
        <v>190</v>
      </c>
      <c r="C55" s="6" t="s">
        <v>332</v>
      </c>
      <c r="D55" s="7">
        <v>-21571511.21649405</v>
      </c>
      <c r="E55" s="7">
        <v>-91108.2743521819</v>
      </c>
    </row>
    <row r="56" spans="2:5" ht="27.75">
      <c r="B56" s="5" t="s">
        <v>29</v>
      </c>
      <c r="C56" s="6" t="s">
        <v>333</v>
      </c>
      <c r="D56" s="7"/>
      <c r="E56" s="7"/>
    </row>
    <row r="57" spans="2:5" ht="13.5">
      <c r="B57" s="5" t="s">
        <v>230</v>
      </c>
      <c r="C57" s="6" t="s">
        <v>298</v>
      </c>
      <c r="D57" s="7">
        <v>803183143.8878101</v>
      </c>
      <c r="E57" s="7">
        <v>10000000</v>
      </c>
    </row>
    <row r="58" spans="2:5" ht="13.5">
      <c r="B58" s="5" t="s">
        <v>232</v>
      </c>
      <c r="C58" s="5" t="s">
        <v>334</v>
      </c>
      <c r="D58" s="7">
        <v>769144149.06781</v>
      </c>
      <c r="E58" s="7">
        <v>10000000</v>
      </c>
    </row>
    <row r="59" spans="2:5" ht="13.5">
      <c r="B59" s="5" t="s">
        <v>234</v>
      </c>
      <c r="C59" s="5" t="s">
        <v>335</v>
      </c>
      <c r="D59" s="7">
        <v>0</v>
      </c>
      <c r="E59" s="7">
        <v>0</v>
      </c>
    </row>
    <row r="60" spans="2:5" ht="27.75">
      <c r="B60" s="5" t="s">
        <v>336</v>
      </c>
      <c r="C60" s="5" t="s">
        <v>337</v>
      </c>
      <c r="D60" s="7">
        <v>34038994.82</v>
      </c>
      <c r="E60" s="7">
        <v>0</v>
      </c>
    </row>
    <row r="61" spans="2:5" ht="13.5">
      <c r="B61" s="5" t="s">
        <v>338</v>
      </c>
      <c r="C61" s="5" t="s">
        <v>339</v>
      </c>
      <c r="D61" s="7">
        <v>0</v>
      </c>
      <c r="E61" s="7">
        <v>0</v>
      </c>
    </row>
    <row r="62" spans="2:5" ht="13.5">
      <c r="B62" s="5" t="s">
        <v>340</v>
      </c>
      <c r="C62" s="5" t="s">
        <v>78</v>
      </c>
      <c r="D62" s="7">
        <v>0</v>
      </c>
      <c r="E62" s="7">
        <v>0</v>
      </c>
    </row>
    <row r="63" spans="2:5" ht="13.5">
      <c r="B63" s="5" t="s">
        <v>236</v>
      </c>
      <c r="C63" s="6" t="s">
        <v>317</v>
      </c>
      <c r="D63" s="7">
        <v>-408127346.3516432</v>
      </c>
      <c r="E63" s="7">
        <v>-37264344.39879</v>
      </c>
    </row>
    <row r="64" spans="2:5" ht="13.5">
      <c r="B64" s="5" t="s">
        <v>341</v>
      </c>
      <c r="C64" s="5" t="s">
        <v>342</v>
      </c>
      <c r="D64" s="7">
        <v>378127346.3516432</v>
      </c>
      <c r="E64" s="7">
        <v>21737019.398790002</v>
      </c>
    </row>
    <row r="65" spans="2:5" ht="13.5">
      <c r="B65" s="5" t="s">
        <v>343</v>
      </c>
      <c r="C65" s="5" t="s">
        <v>344</v>
      </c>
      <c r="D65" s="7">
        <v>0</v>
      </c>
      <c r="E65" s="7">
        <v>0</v>
      </c>
    </row>
    <row r="66" spans="2:5" ht="27.75">
      <c r="B66" s="5" t="s">
        <v>345</v>
      </c>
      <c r="C66" s="5" t="s">
        <v>346</v>
      </c>
      <c r="D66" s="7">
        <v>0</v>
      </c>
      <c r="E66" s="7">
        <v>0</v>
      </c>
    </row>
    <row r="67" spans="2:5" ht="27.75">
      <c r="B67" s="5" t="s">
        <v>347</v>
      </c>
      <c r="C67" s="5" t="s">
        <v>348</v>
      </c>
      <c r="D67" s="7">
        <v>0</v>
      </c>
      <c r="E67" s="7">
        <v>0</v>
      </c>
    </row>
    <row r="68" spans="2:5" ht="13.5">
      <c r="B68" s="5" t="s">
        <v>349</v>
      </c>
      <c r="C68" s="5" t="s">
        <v>350</v>
      </c>
      <c r="D68" s="7">
        <v>30000000</v>
      </c>
      <c r="E68" s="7">
        <v>15527325</v>
      </c>
    </row>
    <row r="69" spans="2:5" ht="13.5">
      <c r="B69" s="5" t="s">
        <v>351</v>
      </c>
      <c r="C69" s="5" t="s">
        <v>78</v>
      </c>
      <c r="D69" s="7">
        <v>0</v>
      </c>
      <c r="E69" s="7">
        <v>0</v>
      </c>
    </row>
    <row r="70" spans="2:5" ht="27.75">
      <c r="B70" s="5" t="s">
        <v>238</v>
      </c>
      <c r="C70" s="6" t="s">
        <v>352</v>
      </c>
      <c r="D70" s="7">
        <v>395055797.53616685</v>
      </c>
      <c r="E70" s="7">
        <v>-27264344.398790002</v>
      </c>
    </row>
    <row r="71" spans="2:5" ht="13.5">
      <c r="B71" s="5" t="s">
        <v>31</v>
      </c>
      <c r="C71" s="5" t="s">
        <v>353</v>
      </c>
      <c r="D71" s="7">
        <v>0</v>
      </c>
      <c r="E71" s="7">
        <v>0</v>
      </c>
    </row>
    <row r="72" spans="2:5" ht="13.5">
      <c r="B72" s="5" t="s">
        <v>36</v>
      </c>
      <c r="C72" s="6" t="s">
        <v>354</v>
      </c>
      <c r="D72" s="7">
        <v>520436867.2639811</v>
      </c>
      <c r="E72" s="7">
        <v>-350370281.6249151</v>
      </c>
    </row>
    <row r="73" spans="2:5" ht="27.75">
      <c r="B73" s="5" t="s">
        <v>38</v>
      </c>
      <c r="C73" s="6" t="s">
        <v>355</v>
      </c>
      <c r="D73" s="7">
        <v>1277711125.330342</v>
      </c>
      <c r="E73" s="7">
        <v>1798147992.594323</v>
      </c>
    </row>
    <row r="74" spans="2:5" ht="27.75">
      <c r="B74" s="5" t="s">
        <v>52</v>
      </c>
      <c r="C74" s="6" t="s">
        <v>356</v>
      </c>
      <c r="D74" s="7">
        <v>1798147992.5943232</v>
      </c>
      <c r="E74" s="7">
        <v>1447777710.969408</v>
      </c>
    </row>
    <row r="75" spans="1:118" ht="13.5">
      <c r="A75" s="2" t="s">
        <v>79</v>
      </c>
      <c r="B75" s="2" t="s">
        <v>79</v>
      </c>
      <c r="C75" s="2" t="s">
        <v>79</v>
      </c>
      <c r="D75" s="13" t="s">
        <v>79</v>
      </c>
      <c r="E75" s="13" t="s">
        <v>379</v>
      </c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</row>
    <row r="76" spans="3:5" ht="48.75" customHeight="1">
      <c r="C76" s="3"/>
      <c r="D76" s="3"/>
      <c r="E76" s="3"/>
    </row>
    <row r="77" spans="2:5" ht="41.25" customHeight="1">
      <c r="B77" s="10"/>
      <c r="C77" s="10"/>
      <c r="D77" s="11"/>
      <c r="E77" s="12"/>
    </row>
    <row r="78" spans="2:5" ht="13.5">
      <c r="B78" s="10"/>
      <c r="C78" s="10"/>
      <c r="D78" s="11"/>
      <c r="E78" s="12"/>
    </row>
    <row r="79" spans="2:5" ht="13.5">
      <c r="B79" s="10"/>
      <c r="C79" s="10"/>
      <c r="D79" s="11"/>
      <c r="E79" s="10"/>
    </row>
    <row r="80" spans="2:5" ht="13.5">
      <c r="B80" s="10"/>
      <c r="C80" s="10"/>
      <c r="D80" s="11"/>
      <c r="E80" s="10"/>
    </row>
    <row r="81" spans="2:5" ht="13.5">
      <c r="B81" s="10"/>
      <c r="C81" s="10"/>
      <c r="D81" s="11"/>
      <c r="E81" s="10"/>
    </row>
    <row r="82" spans="2:5" ht="13.5">
      <c r="B82" s="10"/>
      <c r="C82" s="10"/>
      <c r="D82" s="11"/>
      <c r="E82" s="10"/>
    </row>
    <row r="83" spans="2:5" ht="13.5">
      <c r="B83" s="10"/>
      <c r="C83" s="10"/>
      <c r="D83" s="11"/>
      <c r="E83" s="10"/>
    </row>
    <row r="84" spans="2:5" ht="13.5">
      <c r="B84" s="10"/>
      <c r="C84" s="10"/>
      <c r="D84" s="11"/>
      <c r="E84" s="10"/>
    </row>
    <row r="85" spans="2:5" ht="13.5">
      <c r="B85" s="10"/>
      <c r="C85" s="10"/>
      <c r="D85" s="11"/>
      <c r="E85" s="10"/>
    </row>
    <row r="86" spans="2:5" ht="13.5">
      <c r="B86" s="10"/>
      <c r="C86" s="10"/>
      <c r="D86" s="11"/>
      <c r="E86" s="10"/>
    </row>
  </sheetData>
  <sheetProtection/>
  <mergeCells count="1">
    <mergeCell ref="BN75:DN75"/>
  </mergeCells>
  <conditionalFormatting sqref="B77:B86">
    <cfRule type="duplicateValues" priority="1" dxfId="0">
      <formula>AND(COUNTIF($B$77:$B$86,B77)&gt;1,NOT(ISBLANK(B77)))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Tamir.G</cp:lastModifiedBy>
  <cp:lastPrinted>2022-10-06T08:46:10Z</cp:lastPrinted>
  <dcterms:created xsi:type="dcterms:W3CDTF">2022-02-06T02:57:46Z</dcterms:created>
  <dcterms:modified xsi:type="dcterms:W3CDTF">2024-04-09T02:05:03Z</dcterms:modified>
  <cp:category/>
  <cp:version/>
  <cp:contentType/>
  <cp:contentStatus/>
</cp:coreProperties>
</file>