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ljav\Desktop\"/>
    </mc:Choice>
  </mc:AlternateContent>
  <bookViews>
    <workbookView xWindow="0" yWindow="0" windowWidth="20490" windowHeight="7155" firstSheet="1" activeTab="1"/>
  </bookViews>
  <sheets>
    <sheet name="Listing2021" sheetId="1" state="hidden" r:id="rId1"/>
    <sheet name="Tailan iruuleegui hk ner" sheetId="2" r:id="rId2"/>
  </sheets>
  <externalReferences>
    <externalReference r:id="rId3"/>
  </externalReferences>
  <definedNames>
    <definedName name="_xlnm._FilterDatabase" localSheetId="0" hidden="1">Listing2021!$B$5:$F$185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5" i="1"/>
  <c r="F16" i="1"/>
  <c r="F20" i="1"/>
  <c r="F21" i="1"/>
  <c r="B24" i="1"/>
  <c r="B25" i="1"/>
  <c r="B26" i="1" s="1"/>
  <c r="B27" i="1" s="1"/>
  <c r="B28" i="1" s="1"/>
  <c r="B29" i="1" s="1"/>
  <c r="B30" i="1" s="1"/>
  <c r="B31" i="1" s="1"/>
  <c r="F25" i="1"/>
  <c r="F26" i="1"/>
  <c r="F28" i="1"/>
  <c r="F31" i="1"/>
  <c r="F33" i="1"/>
  <c r="F34" i="1"/>
  <c r="F35" i="1"/>
  <c r="F36" i="1"/>
  <c r="F38" i="1"/>
  <c r="F41" i="1"/>
  <c r="F43" i="1"/>
  <c r="F46" i="1"/>
  <c r="F48" i="1"/>
  <c r="F49" i="1"/>
  <c r="F50" i="1"/>
  <c r="F51" i="1"/>
  <c r="F56" i="1"/>
  <c r="F59" i="1"/>
  <c r="F63" i="1"/>
  <c r="F64" i="1"/>
  <c r="F66" i="1"/>
  <c r="F72" i="1"/>
  <c r="F73" i="1"/>
  <c r="F76" i="1"/>
  <c r="F78" i="1"/>
  <c r="F81" i="1"/>
  <c r="F82" i="1"/>
  <c r="F85" i="1"/>
  <c r="F87" i="1"/>
  <c r="F88" i="1"/>
  <c r="F89" i="1"/>
  <c r="F90" i="1"/>
  <c r="F93" i="1"/>
  <c r="F94" i="1"/>
  <c r="F97" i="1"/>
  <c r="F98" i="1"/>
  <c r="F99" i="1"/>
  <c r="F101" i="1"/>
  <c r="F106" i="1"/>
  <c r="F108" i="1"/>
  <c r="F110" i="1"/>
  <c r="F114" i="1"/>
  <c r="F115" i="1"/>
  <c r="F116" i="1"/>
  <c r="F119" i="1"/>
  <c r="F121" i="1"/>
  <c r="F122" i="1"/>
  <c r="F126" i="1"/>
  <c r="F128" i="1"/>
  <c r="F130" i="1"/>
  <c r="F132" i="1"/>
  <c r="F134" i="1"/>
  <c r="F135" i="1"/>
  <c r="F136" i="1"/>
  <c r="F139" i="1"/>
  <c r="F140" i="1"/>
  <c r="F141" i="1"/>
  <c r="F142" i="1"/>
  <c r="F143" i="1"/>
  <c r="F145" i="1"/>
  <c r="F146" i="1"/>
  <c r="F147" i="1"/>
  <c r="F149" i="1"/>
  <c r="F150" i="1"/>
  <c r="F151" i="1"/>
  <c r="F152" i="1"/>
  <c r="F154" i="1"/>
  <c r="F155" i="1"/>
  <c r="F156" i="1"/>
  <c r="F158" i="1"/>
  <c r="F159" i="1"/>
  <c r="F160" i="1"/>
  <c r="F162" i="1"/>
  <c r="F163" i="1"/>
  <c r="F164" i="1"/>
  <c r="F166" i="1"/>
  <c r="F167" i="1"/>
  <c r="F170" i="1"/>
  <c r="F171" i="1"/>
  <c r="F172" i="1"/>
  <c r="F174" i="1"/>
  <c r="F178" i="1"/>
  <c r="F180" i="1"/>
  <c r="F185" i="1" l="1"/>
</calcChain>
</file>

<file path=xl/comments1.xml><?xml version="1.0" encoding="utf-8"?>
<comments xmlns="http://schemas.openxmlformats.org/spreadsheetml/2006/main">
  <authors>
    <author>Enkhtuya mse</author>
    <author>Оюундэлгэр. Б</author>
    <author>Дашням .Э</author>
    <author>Dell</author>
    <author>Маналжав .А</author>
    <author>mse</author>
    <author>USR0208</author>
    <author>manaljav</author>
    <author>BZ</author>
    <author>Manaljav</author>
    <author>USR0203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C48" authorId="1" shapeId="0">
      <text>
        <r>
          <rPr>
            <b/>
            <sz val="9"/>
            <color indexed="81"/>
            <rFont val="Tahoma"/>
            <family val="2"/>
            <charset val="204"/>
          </rPr>
          <t>Оюундэлгэр. Б:</t>
        </r>
        <r>
          <rPr>
            <sz val="9"/>
            <color indexed="81"/>
            <rFont val="Tahoma"/>
            <family val="2"/>
            <charset val="204"/>
          </rPr>
          <t xml:space="preserve">
"Баян-Алдар ББСБ" ХК
</t>
        </r>
      </text>
    </comment>
    <comment ref="C50" authorId="2" shapeId="0">
      <text>
        <r>
          <rPr>
            <b/>
            <sz val="9"/>
            <color indexed="81"/>
            <rFont val="Tahoma"/>
            <family val="2"/>
          </rPr>
          <t>Дашням .Э:</t>
        </r>
        <r>
          <rPr>
            <sz val="9"/>
            <color indexed="81"/>
            <rFont val="Tahoma"/>
            <family val="2"/>
          </rPr>
          <t xml:space="preserve">
МХБиржТӨХК-ийн ГЗ-ийн 08/20/2019 оны А/60 тоот тушаал, 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C5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E53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AHR-ийг BSKY болгож өөрчлөв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C68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E68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2010.12.07-ны 168 тушаалаар MSI-ийг GFG болгов
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C84" authorId="6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
МХБ-ийн ГЗ-ын 2021.06.07-ны өдрийн А/44  дугаар тушаалаар "E-Моние" нэрийг "Тэнгэрлиг медиа групп" болгон өөрчилсөн.</t>
        </r>
      </text>
    </comment>
    <comment ref="E84" authorId="7" shapeId="0">
      <text>
        <r>
          <rPr>
            <b/>
            <sz val="9"/>
            <color indexed="81"/>
            <rFont val="Tahoma"/>
            <family val="2"/>
            <charset val="204"/>
          </rPr>
          <t>manaljav:</t>
        </r>
        <r>
          <rPr>
            <sz val="9"/>
            <color indexed="81"/>
            <rFont val="Tahoma"/>
            <family val="2"/>
            <charset val="204"/>
          </rPr>
          <t xml:space="preserve">
HCH үсгэн кодыг компаниас ирүүлсэн хүсэлтийн дагуу 2021/07/07-ны өдөр өөрчлөх мэдэгдлийг ҮЦТХТ-д хүргүүлсэн. Өөрчлөлт 2021/10/11-ны өдөр хийгдсэн.</t>
        </r>
      </text>
    </comment>
    <comment ref="C85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2018.12.27-ны өдрийн 144дугаар тушаалаар нэр өөрчилсөн.</t>
        </r>
      </text>
    </comment>
    <comment ref="C87" authorId="6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C94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E94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TRN-ийг BAZ болгов.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E114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MSH-ийг MSC болгов.</t>
        </r>
      </text>
    </comment>
    <comment ref="C117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E117" authorId="3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2011.12.16-нд USB-ийг MUDX болгов.</t>
        </r>
      </text>
    </comment>
    <comment ref="C119" authorId="6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C120" authorId="8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C124" authorId="9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C132" authorId="6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C133" authorId="9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C134" authorId="6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 МХБ-ийн  ГЗ-ын А/66 дугаар тушаалаар "Жидакс" ХК болгон өөрчилсөн
</t>
        </r>
      </text>
    </comment>
    <comment ref="C136" authorId="10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E137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2008-04-21-нд гүйцэтгэх захирлын 2008-04-21-ны 54 тоот тушаалаар SHO-ийг SES болгов.
</t>
        </r>
      </text>
    </comment>
    <comment ref="C155" authorId="3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E155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ГЗ-ийн 2010.10.07-ний 144 тоотоор TSU-г MDR болгов.
</t>
        </r>
      </text>
    </comment>
    <comment ref="C159" authorId="6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 СЗХ-ны 2020.08.14-ны өдрийн 272 дугаар тушаал, МХБ-ийн ГЗ-ын 2020.02.19-ны өдрийн А/16 дугаар тушаалаар компанийн оноосон нэрийг "Эрдэнэс сольюшинс" ХК болгон өөрчилсөн</t>
        </r>
      </text>
    </comment>
    <comment ref="C161" authorId="0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C163" authorId="4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Маналжав .А:
МХБ-ийн ГЗ-ЫН 2019/08/20 A/61 тоот тушаал СЗХ-ны 2019/12/16-ны 372 тоот тогтоолоор Монгол даатгал ХХК-ийг Хорго хайрхан Хк-д нэгтгэж оноосон нэрийг Монгол даатгал ХК болгон өөрчилсөн.
</t>
        </r>
      </text>
    </comment>
    <comment ref="C171" authorId="10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C173" authorId="6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</commentList>
</comments>
</file>

<file path=xl/sharedStrings.xml><?xml version="1.0" encoding="utf-8"?>
<sst xmlns="http://schemas.openxmlformats.org/spreadsheetml/2006/main" count="535" uniqueCount="367">
  <si>
    <t>"Багануур, зүүн өмнөт бүсийн цахилгаан түгээх сүлжээ" ХК</t>
  </si>
  <si>
    <t>BZO</t>
  </si>
  <si>
    <t>"Дархан ус суваг" ХК</t>
  </si>
  <si>
    <t>DUS</t>
  </si>
  <si>
    <t>"Дарханы дулааны цахилгаан станц" ХК</t>
  </si>
  <si>
    <t>DAS</t>
  </si>
  <si>
    <t>"Дулаан шарын гол" ХК</t>
  </si>
  <si>
    <t>DSH</t>
  </si>
  <si>
    <t>"Дарханы дулааны сүлжээ" ХК</t>
  </si>
  <si>
    <t>DDS</t>
  </si>
  <si>
    <t>"Дарханы төмөрлөгийн үйлдвэр" ХК</t>
  </si>
  <si>
    <t>DTU</t>
  </si>
  <si>
    <t>"Даланзадгадын ДЦС" ХК</t>
  </si>
  <si>
    <t>DZS</t>
  </si>
  <si>
    <t>"Дулааны цахилгаан станц 4" ХК</t>
  </si>
  <si>
    <t>DSD</t>
  </si>
  <si>
    <t>"Дулааны II цахилгаан станц" ХК</t>
  </si>
  <si>
    <t>DKS</t>
  </si>
  <si>
    <t>"Дулааны III цахилгаан станц" ХК</t>
  </si>
  <si>
    <t>DGS</t>
  </si>
  <si>
    <t>"Монголын хөрөнгийн бирж" ХК</t>
  </si>
  <si>
    <t>HBJ</t>
  </si>
  <si>
    <t>"Монголын төмөр зам" ХК</t>
  </si>
  <si>
    <t>MTZ</t>
  </si>
  <si>
    <t>"Налайхын дулааны станц" ХК</t>
  </si>
  <si>
    <t>NDS</t>
  </si>
  <si>
    <t>"Улаанбаатар цахилгаан түгээх сүлжээ" ХК</t>
  </si>
  <si>
    <t>UTS</t>
  </si>
  <si>
    <t>"Улаанбаатар дулааны сүлжээ" ХК</t>
  </si>
  <si>
    <t>UDS</t>
  </si>
  <si>
    <t>"Эрдэнэт ус, дулаан түгээх сүлжээ" ХК</t>
  </si>
  <si>
    <t>EUD</t>
  </si>
  <si>
    <t>"Эрдэнэтийн дулааны цахилгаан станц" ХК</t>
  </si>
  <si>
    <t>EDS</t>
  </si>
  <si>
    <t>"Автоимпекс" ХК</t>
  </si>
  <si>
    <t>AOI</t>
  </si>
  <si>
    <t>"Баянтээг" ХК</t>
  </si>
  <si>
    <t>BTG</t>
  </si>
  <si>
    <t>"Багануур" ХК</t>
  </si>
  <si>
    <t>BAN</t>
  </si>
  <si>
    <t>"Могойн гол" ХК</t>
  </si>
  <si>
    <t>BDL</t>
  </si>
  <si>
    <t>"Монголын цахилгаан холбоо" ХК</t>
  </si>
  <si>
    <t>MCH</t>
  </si>
  <si>
    <t>"Тавантолгой" ХК</t>
  </si>
  <si>
    <t>TTL</t>
  </si>
  <si>
    <t>"Хишиг уул" ХК</t>
  </si>
  <si>
    <t>HSX</t>
  </si>
  <si>
    <t>"Шивээ овоо" ХК</t>
  </si>
  <si>
    <t>SHV</t>
  </si>
  <si>
    <t>"Монгол шуудан" ХК</t>
  </si>
  <si>
    <t>MNP</t>
  </si>
  <si>
    <t>"Автозам" ХК</t>
  </si>
  <si>
    <t>AAR</t>
  </si>
  <si>
    <t>"Адуунчулуун" ХК</t>
  </si>
  <si>
    <t>ADL</t>
  </si>
  <si>
    <t>"Азык" ХК</t>
  </si>
  <si>
    <t>ALD</t>
  </si>
  <si>
    <t>"Алтай нэгдэл" ХК</t>
  </si>
  <si>
    <t>ALA</t>
  </si>
  <si>
    <t>"Алтайн зам" ХК</t>
  </si>
  <si>
    <t>AZH</t>
  </si>
  <si>
    <t>"АПУ" ХК</t>
  </si>
  <si>
    <t>APU</t>
  </si>
  <si>
    <t>"Ард даатгал" ХК</t>
  </si>
  <si>
    <t>AIC</t>
  </si>
  <si>
    <t>"Ар Баянхангай" ХК</t>
  </si>
  <si>
    <t>ABH</t>
  </si>
  <si>
    <t>"Арвижих" ХК</t>
  </si>
  <si>
    <t>ARJ</t>
  </si>
  <si>
    <t>"Ард кредит ББСБ" ХК</t>
  </si>
  <si>
    <t>ADB</t>
  </si>
  <si>
    <t>"Ариг гал" ХК</t>
  </si>
  <si>
    <t>EER</t>
  </si>
  <si>
    <t>"АСБИ" ХК</t>
  </si>
  <si>
    <t>CND</t>
  </si>
  <si>
    <t>"Атар-Өргөө" ХК</t>
  </si>
  <si>
    <t>ATR</t>
  </si>
  <si>
    <t>"Ачит алхабы" ХК</t>
  </si>
  <si>
    <t>NOG</t>
  </si>
  <si>
    <t xml:space="preserve">"Ай түүлс" ХК </t>
  </si>
  <si>
    <t>ITLS</t>
  </si>
  <si>
    <t>"Барилга корпораци" ХК</t>
  </si>
  <si>
    <t>BRC</t>
  </si>
  <si>
    <t>"Тандэм инвэст ББСБ" ХК</t>
  </si>
  <si>
    <t>VIK</t>
  </si>
  <si>
    <t>"Баянгол зочид буудал" ХК</t>
  </si>
  <si>
    <t>BNG</t>
  </si>
  <si>
    <t>"Глобал лайф технологи" ХК</t>
  </si>
  <si>
    <t>BAJ</t>
  </si>
  <si>
    <t>"Би Ди Сек" ХК</t>
  </si>
  <si>
    <t>BDS</t>
  </si>
  <si>
    <t>"Бинсэ" ХК</t>
  </si>
  <si>
    <t>BHR</t>
  </si>
  <si>
    <t>"Блюскай секьюритиз" ХК</t>
  </si>
  <si>
    <t>BSKY</t>
  </si>
  <si>
    <t>"Борнуур" ХК</t>
  </si>
  <si>
    <t>BOR</t>
  </si>
  <si>
    <t>"Бодь даатгал" ХК</t>
  </si>
  <si>
    <t>BODI</t>
  </si>
  <si>
    <t>"Богд банк" ХК</t>
  </si>
  <si>
    <t>BOGD</t>
  </si>
  <si>
    <t>"Бөөний худалдаа" ХК</t>
  </si>
  <si>
    <t>BHL</t>
  </si>
  <si>
    <t>"Бөхөг" ХК</t>
  </si>
  <si>
    <t>BHG</t>
  </si>
  <si>
    <t>"Булган ундарга" ХК</t>
  </si>
  <si>
    <t>BUN</t>
  </si>
  <si>
    <t>"Бүтээлч Үйлс" ХК</t>
  </si>
  <si>
    <t>BLC</t>
  </si>
  <si>
    <t>"Бэрх уул" ХК</t>
  </si>
  <si>
    <t>BEU</t>
  </si>
  <si>
    <t>"Ган хийц" ХК</t>
  </si>
  <si>
    <t>GHC</t>
  </si>
  <si>
    <t>"Ган хэрлэн" ХК</t>
  </si>
  <si>
    <t>HZB</t>
  </si>
  <si>
    <t>"Гермес центр" ХК</t>
  </si>
  <si>
    <t>HRM</t>
  </si>
  <si>
    <t>"Глобал монголиа холдингс" ХК</t>
  </si>
  <si>
    <t>HML</t>
  </si>
  <si>
    <t>"Говь" ХК</t>
  </si>
  <si>
    <t>GOV</t>
  </si>
  <si>
    <t>"Говийн өндөр" ХК</t>
  </si>
  <si>
    <t>JGL</t>
  </si>
  <si>
    <t>"Силк нэт" ХК</t>
  </si>
  <si>
    <t>GFG</t>
  </si>
  <si>
    <t>"Гонир" ХК</t>
  </si>
  <si>
    <t>GNR</t>
  </si>
  <si>
    <t>"Гурил тэжээл Булган" ХК</t>
  </si>
  <si>
    <t>GTJ</t>
  </si>
  <si>
    <t>"Гурил" ХК</t>
  </si>
  <si>
    <t>GUR</t>
  </si>
  <si>
    <t>"Гутал" ХК</t>
  </si>
  <si>
    <t>GTL</t>
  </si>
  <si>
    <t>"Даваанбулаг" ХК</t>
  </si>
  <si>
    <t>DBL</t>
  </si>
  <si>
    <t>"Дархан гурил тэжээл" ХК</t>
  </si>
  <si>
    <t>DAR</t>
  </si>
  <si>
    <t>"Дархан хүнс" ХК</t>
  </si>
  <si>
    <t>DHU</t>
  </si>
  <si>
    <t>"Дархан зочид буудал" ХК</t>
  </si>
  <si>
    <t>DZG</t>
  </si>
  <si>
    <t>"Дархан Сэлэнгийн цахилгаан түгээх сүлжээ" ХК</t>
  </si>
  <si>
    <t>DSS</t>
  </si>
  <si>
    <t>"Дархан нэхий" ХК</t>
  </si>
  <si>
    <t>NEH</t>
  </si>
  <si>
    <t>"Дархан хөвөн" ХК</t>
  </si>
  <si>
    <t>DAH</t>
  </si>
  <si>
    <t>"Дорнод авто зам" ХК</t>
  </si>
  <si>
    <t>DAZ</t>
  </si>
  <si>
    <t>"Дорнод худалдаа" ХК</t>
  </si>
  <si>
    <t>DES</t>
  </si>
  <si>
    <t>"Дэвшил мандал" ХК</t>
  </si>
  <si>
    <t>DMA</t>
  </si>
  <si>
    <t>"Евроазиа капитал холдинг" ХК</t>
  </si>
  <si>
    <t>SUN</t>
  </si>
  <si>
    <t>"Тэнгэрлиг медиа групп" ХК</t>
  </si>
  <si>
    <t>TNGR</t>
  </si>
  <si>
    <t>"Ард санхүүгийн нэгдэл " ХК</t>
  </si>
  <si>
    <t>AARD</t>
  </si>
  <si>
    <t>"Жуулчин говь" ХК</t>
  </si>
  <si>
    <t>JGV</t>
  </si>
  <si>
    <t>"Жуулчин дюти фрий" ХК</t>
  </si>
  <si>
    <t>SUL</t>
  </si>
  <si>
    <t>"Женко тур бюро" ХК</t>
  </si>
  <si>
    <t>JTB</t>
  </si>
  <si>
    <t>"Завхан Баялаг" ХК</t>
  </si>
  <si>
    <t>BLG</t>
  </si>
  <si>
    <t>"Ингэттолгой" ХК</t>
  </si>
  <si>
    <t>INT</t>
  </si>
  <si>
    <t>"Их барилга" ХК</t>
  </si>
  <si>
    <t>IBA</t>
  </si>
  <si>
    <t>"Инвескор ББСБ" ХК</t>
  </si>
  <si>
    <t>INV</t>
  </si>
  <si>
    <t xml:space="preserve">"ЛэндМН ББСБ" ХК </t>
  </si>
  <si>
    <t>LEND</t>
  </si>
  <si>
    <t>"Люкс занаду групп" ХК</t>
  </si>
  <si>
    <t>BAZ</t>
  </si>
  <si>
    <t>"Мандалговь импэкс" ХК</t>
  </si>
  <si>
    <t>MNG</t>
  </si>
  <si>
    <t>"Мандал даатгал" ХК</t>
  </si>
  <si>
    <t>MNDL</t>
  </si>
  <si>
    <t>"Махимпекс" ХК</t>
  </si>
  <si>
    <t>MMX</t>
  </si>
  <si>
    <t>"Материалимпэкс" ХК</t>
  </si>
  <si>
    <t>MIE</t>
  </si>
  <si>
    <t>"МИК Холдинг" ХК</t>
  </si>
  <si>
    <t>MIK</t>
  </si>
  <si>
    <t>"Мерекс" ХК</t>
  </si>
  <si>
    <t>MRX</t>
  </si>
  <si>
    <t>"Монгео" ХК</t>
  </si>
  <si>
    <t>MOG</t>
  </si>
  <si>
    <t>"Монгол алт" ХК</t>
  </si>
  <si>
    <t>ERS</t>
  </si>
  <si>
    <t>"Монгол дизель" ХК</t>
  </si>
  <si>
    <t>MDZ</t>
  </si>
  <si>
    <t>"Монгол керамик" ХК</t>
  </si>
  <si>
    <t>KEK</t>
  </si>
  <si>
    <t>"Монгол нэхмэл" ХК</t>
  </si>
  <si>
    <t>MNH</t>
  </si>
  <si>
    <t>"Монгол савхи" ХК</t>
  </si>
  <si>
    <t>UYN</t>
  </si>
  <si>
    <t>"Монгол шевро" ХК</t>
  </si>
  <si>
    <t>MVO</t>
  </si>
  <si>
    <t>"Монинжбар" ХК</t>
  </si>
  <si>
    <t>MIB</t>
  </si>
  <si>
    <t>"Мон Ит Бултгаар" ХК</t>
  </si>
  <si>
    <t>MBG</t>
  </si>
  <si>
    <t>"Мон Наб" ХК</t>
  </si>
  <si>
    <t>MNB</t>
  </si>
  <si>
    <t>"Монноос" ХК</t>
  </si>
  <si>
    <t>MNS</t>
  </si>
  <si>
    <t>"Монголын хөгжил үндэсний нэгдэл" ХК</t>
  </si>
  <si>
    <t>HAM</t>
  </si>
  <si>
    <t>"Монгол шилтгээн" ХК</t>
  </si>
  <si>
    <t>MSH</t>
  </si>
  <si>
    <t>"Монгол секюритиес" ХК</t>
  </si>
  <si>
    <t>MSC</t>
  </si>
  <si>
    <t>"Монгол базальт" ХК</t>
  </si>
  <si>
    <t>MBW</t>
  </si>
  <si>
    <t xml:space="preserve">"Монос хүнс" ХК </t>
  </si>
  <si>
    <t>MFC</t>
  </si>
  <si>
    <t>"МҮДИКС" ХК</t>
  </si>
  <si>
    <t>MUDX</t>
  </si>
  <si>
    <t>"Нако түлш" ХК</t>
  </si>
  <si>
    <t>NKT</t>
  </si>
  <si>
    <t>"Ногоон хөгжил үндэсний нэгдэл" ХК</t>
  </si>
  <si>
    <t>JLT</t>
  </si>
  <si>
    <t>"Номин хишиг" ХК</t>
  </si>
  <si>
    <t>TGS</t>
  </si>
  <si>
    <t>"Нэхээсгүй эдлэл" ХК</t>
  </si>
  <si>
    <t>NXE</t>
  </si>
  <si>
    <t>"Оллоо" ХК</t>
  </si>
  <si>
    <t>OLL</t>
  </si>
  <si>
    <t>"Орхондалай" ХК</t>
  </si>
  <si>
    <t>ORD</t>
  </si>
  <si>
    <t>"Орхон хөгжил" ХК</t>
  </si>
  <si>
    <t>HJL</t>
  </si>
  <si>
    <t>"Өлзий-Дундговь" ХК</t>
  </si>
  <si>
    <t>ULZ</t>
  </si>
  <si>
    <t>"Өндөрхаан" ХК</t>
  </si>
  <si>
    <t>ONH</t>
  </si>
  <si>
    <t>"Ремикон" ХК</t>
  </si>
  <si>
    <t>RMC</t>
  </si>
  <si>
    <t>"Сэнтрал Экспресс Си Ви Эс- ХК</t>
  </si>
  <si>
    <t>CUMN</t>
  </si>
  <si>
    <t>"Силикат" ХК</t>
  </si>
  <si>
    <t>SIL</t>
  </si>
  <si>
    <t>"Сор" ХК</t>
  </si>
  <si>
    <t>SOR</t>
  </si>
  <si>
    <t>"Сонсголон бармат" ХК</t>
  </si>
  <si>
    <t>SSG</t>
  </si>
  <si>
    <t>"Стандарт ноос" ХК</t>
  </si>
  <si>
    <t>ALI</t>
  </si>
  <si>
    <t>"Стандарт проперти групп" ХК /Баянбогд/</t>
  </si>
  <si>
    <t>BBD</t>
  </si>
  <si>
    <t>"Жидакс ХК"/Стандарт агрикалчер групп/</t>
  </si>
  <si>
    <t>SOH</t>
  </si>
  <si>
    <t>"Сүү" ХК</t>
  </si>
  <si>
    <t>SUU</t>
  </si>
  <si>
    <t>"Эм Эн Ди" ХК /хуучнаар "Сэлэнгэ дулаанхан"/</t>
  </si>
  <si>
    <t>DLH</t>
  </si>
  <si>
    <t>"Сэлэнгэ-сүрэг" ХК</t>
  </si>
  <si>
    <t>SES</t>
  </si>
  <si>
    <t>"Тав" ХК</t>
  </si>
  <si>
    <t>TAV</t>
  </si>
  <si>
    <t>"Тавилга" ХК</t>
  </si>
  <si>
    <t>TVL</t>
  </si>
  <si>
    <t>"Талын гал" ХК</t>
  </si>
  <si>
    <t>TAL</t>
  </si>
  <si>
    <t>"Талх чихэр" ХК</t>
  </si>
  <si>
    <t>TCK</t>
  </si>
  <si>
    <t>"Тахь Ко" ХК</t>
  </si>
  <si>
    <t>TAH</t>
  </si>
  <si>
    <t>"Техникимпорт" ХК</t>
  </si>
  <si>
    <t>TEX</t>
  </si>
  <si>
    <t>"Төмрийн завод" ХК</t>
  </si>
  <si>
    <t>TMZ</t>
  </si>
  <si>
    <t>"Тулпар" ХК</t>
  </si>
  <si>
    <t>TLP</t>
  </si>
  <si>
    <t>"Түмэн шувуут" ХК</t>
  </si>
  <si>
    <t>TUM</t>
  </si>
  <si>
    <t>"Түшиг Уул" ХК</t>
  </si>
  <si>
    <t>TUS</t>
  </si>
  <si>
    <t>"Тээвэр-Ачлал" ХК</t>
  </si>
  <si>
    <t>ACL</t>
  </si>
  <si>
    <t>"Тээвэр-Дархан" ХК</t>
  </si>
  <si>
    <t>TEE</t>
  </si>
  <si>
    <t>"Улаанбаатар хивс" ХК</t>
  </si>
  <si>
    <t>UBH</t>
  </si>
  <si>
    <t>"УБ-БҮК" ХК</t>
  </si>
  <si>
    <t>BUK</t>
  </si>
  <si>
    <t>"Увс хүнс" ХК</t>
  </si>
  <si>
    <t>HUN</t>
  </si>
  <si>
    <t>"Увс чацаргана" ХК</t>
  </si>
  <si>
    <t>CHR</t>
  </si>
  <si>
    <t>"Улсын Их Дэлгүүр" ХК</t>
  </si>
  <si>
    <t>UID</t>
  </si>
  <si>
    <t>"Фронтиер Лэнд Групп" ХК</t>
  </si>
  <si>
    <t>MDR</t>
  </si>
  <si>
    <t>"Хай Би Ойл" ХК</t>
  </si>
  <si>
    <t>HBO</t>
  </si>
  <si>
    <t>"Хар тарвагатай" ХК</t>
  </si>
  <si>
    <t>TVT</t>
  </si>
  <si>
    <t>"Хархорин" ХК</t>
  </si>
  <si>
    <t>HHN</t>
  </si>
  <si>
    <t>"Эрдэнэс сольюшинс" ХК</t>
  </si>
  <si>
    <t>AMT</t>
  </si>
  <si>
    <t>"Хасу-мандал" ХК</t>
  </si>
  <si>
    <t>HSR</t>
  </si>
  <si>
    <t>"Хот девелопмент" ХК</t>
  </si>
  <si>
    <t>SDT</t>
  </si>
  <si>
    <t>"Хоринхоёрдугаар бааз" ХК</t>
  </si>
  <si>
    <t>AHH</t>
  </si>
  <si>
    <t>"Монгол даатгал" ХК</t>
  </si>
  <si>
    <t>MDIC</t>
  </si>
  <si>
    <t>"Хөвсгөл алтан дуулга" ХК</t>
  </si>
  <si>
    <t>ADU</t>
  </si>
  <si>
    <t>"Хөвсгөл геологи" ХК</t>
  </si>
  <si>
    <t>HUV</t>
  </si>
  <si>
    <t>"Хөвсгөл" ХК</t>
  </si>
  <si>
    <t>HVL</t>
  </si>
  <si>
    <t>"Хөвсгөл усан зам" ХК</t>
  </si>
  <si>
    <t>HUZ</t>
  </si>
  <si>
    <t>"Хөвсгөл хүнс" ХК</t>
  </si>
  <si>
    <t>HHS</t>
  </si>
  <si>
    <t>"Хөнгөн бетон" ХК</t>
  </si>
  <si>
    <t>HBT</t>
  </si>
  <si>
    <t>"Хөсөг трейд" ХК</t>
  </si>
  <si>
    <t>HSG</t>
  </si>
  <si>
    <t>"Хөтөлийн цемент шохой" ХК</t>
  </si>
  <si>
    <t>HTS</t>
  </si>
  <si>
    <t>"Хөх ган" ХК</t>
  </si>
  <si>
    <t>HGN</t>
  </si>
  <si>
    <t>"Хүннү менежмент" ХК</t>
  </si>
  <si>
    <t>HBZ</t>
  </si>
  <si>
    <t>"Хүрд" ХК</t>
  </si>
  <si>
    <t>HRD</t>
  </si>
  <si>
    <t>"Хэрлэн хивс" ХК</t>
  </si>
  <si>
    <t>HRL</t>
  </si>
  <si>
    <t>"Цагаантолгой" ХК</t>
  </si>
  <si>
    <t>TSA</t>
  </si>
  <si>
    <t>"Шарын гол" ХК</t>
  </si>
  <si>
    <t>SHG</t>
  </si>
  <si>
    <t>"Шинэст" ХК</t>
  </si>
  <si>
    <t>NRS</t>
  </si>
  <si>
    <t>"Эрдэнэт хүнс" ХК</t>
  </si>
  <si>
    <t>TAS</t>
  </si>
  <si>
    <t>"Э-Транс Ложистикс" ХК</t>
  </si>
  <si>
    <t>ETR</t>
  </si>
  <si>
    <t xml:space="preserve">"Эрчим Баян-Өлгий" ХК </t>
  </si>
  <si>
    <t>BOE</t>
  </si>
  <si>
    <t>"Эрдэнэт авто зам" ХК</t>
  </si>
  <si>
    <t>EAZ</t>
  </si>
  <si>
    <t>"Эрдэнэт Суврага" ХК</t>
  </si>
  <si>
    <t>SVR</t>
  </si>
  <si>
    <t xml:space="preserve">"Эрдэнэ Pесурс Девелопмент Корпорэйшн" </t>
  </si>
  <si>
    <t>ERDN</t>
  </si>
  <si>
    <t>,</t>
  </si>
  <si>
    <t>№</t>
  </si>
  <si>
    <t xml:space="preserve">Компанийн нэр </t>
  </si>
  <si>
    <t xml:space="preserve">тоон код </t>
  </si>
  <si>
    <t xml:space="preserve">үсгэн код </t>
  </si>
  <si>
    <t xml:space="preserve">Тайлан ирүүлээгүй ХК </t>
  </si>
  <si>
    <t>"Мон Ит Булигаар" ХК</t>
  </si>
  <si>
    <t>"Стандарт проперти групп" ХК</t>
  </si>
  <si>
    <t xml:space="preserve">Санхүүгийн тайлангаа ирүүлээгүй компанийн жагсаалт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</si>
</sst>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</font>
    <font>
      <sz val="9"/>
      <name val="Arial"/>
      <family val="2"/>
      <charset val="204"/>
    </font>
    <font>
      <b/>
      <sz val="9"/>
      <name val="Arial Mon"/>
      <family val="2"/>
    </font>
    <font>
      <b/>
      <sz val="9"/>
      <name val="Arial"/>
      <family val="2"/>
      <charset val="204"/>
    </font>
    <font>
      <sz val="9"/>
      <name val="Arial Mon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0" xfId="1" applyFont="1" applyFill="1"/>
    <xf numFmtId="14" fontId="2" fillId="0" borderId="0" xfId="1" applyNumberFormat="1" applyFont="1" applyFill="1"/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4" fillId="0" borderId="0" xfId="1" applyFont="1" applyFill="1"/>
    <xf numFmtId="0" fontId="6" fillId="0" borderId="0" xfId="1" applyFont="1" applyFill="1"/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/>
    </xf>
    <xf numFmtId="0" fontId="6" fillId="0" borderId="2" xfId="1" applyFont="1" applyFill="1" applyBorder="1"/>
    <xf numFmtId="0" fontId="2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/>
    <xf numFmtId="0" fontId="6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3" fillId="0" borderId="2" xfId="1" applyFont="1" applyFill="1" applyBorder="1" applyAlignment="1"/>
    <xf numFmtId="0" fontId="6" fillId="3" borderId="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6" fillId="3" borderId="2" xfId="1" applyFont="1" applyFill="1" applyBorder="1" applyAlignment="1">
      <alignment horizontal="center"/>
    </xf>
    <xf numFmtId="0" fontId="14" fillId="0" borderId="0" xfId="0" applyFont="1"/>
  </cellXfs>
  <cellStyles count="8">
    <cellStyle name="Comma [0] 3" xfId="4"/>
    <cellStyle name="Comma 18 2" xfId="2"/>
    <cellStyle name="Comma 2 2 2" xfId="6"/>
    <cellStyle name="Normal" xfId="0" builtinId="0"/>
    <cellStyle name="Normal 5 2" xfId="1"/>
    <cellStyle name="Normal 6" xfId="5"/>
    <cellStyle name="Percent 2 2" xfId="3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A\Listing\2022\&#1057;&#1072;&#1085;&#1093;&#1199;&#1199;&#1075;&#1080;&#1081;&#1085;%20&#1090;&#1072;&#1081;&#1083;&#1072;&#1085;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йлан ирүүлэлт"/>
      <sheetName val="Sheet2"/>
      <sheetName val="Sheet1"/>
      <sheetName val="san"/>
    </sheetNames>
    <sheetDataSet>
      <sheetData sheetId="0">
        <row r="8">
          <cell r="B8">
            <v>369</v>
          </cell>
          <cell r="C8" t="str">
            <v>AAR</v>
          </cell>
          <cell r="D8" t="str">
            <v>D</v>
          </cell>
          <cell r="E8">
            <v>10369000</v>
          </cell>
          <cell r="F8" t="str">
            <v>Авто зам Архангай</v>
          </cell>
          <cell r="G8" t="str">
            <v>AR</v>
          </cell>
          <cell r="I8">
            <v>1</v>
          </cell>
          <cell r="K8">
            <v>1</v>
          </cell>
          <cell r="L8">
            <v>1</v>
          </cell>
          <cell r="O8">
            <v>1</v>
          </cell>
          <cell r="P8">
            <v>1</v>
          </cell>
          <cell r="W8">
            <v>1</v>
          </cell>
          <cell r="X8" t="str">
            <v>2011,03,15</v>
          </cell>
          <cell r="Z8">
            <v>1</v>
          </cell>
          <cell r="AA8" t="str">
            <v>2011,03,15</v>
          </cell>
          <cell r="AF8">
            <v>1</v>
          </cell>
          <cell r="AG8" t="str">
            <v>2011,03,15</v>
          </cell>
          <cell r="AS8">
            <v>1</v>
          </cell>
          <cell r="AT8" t="str">
            <v>2013.02.10</v>
          </cell>
          <cell r="BE8" t="str">
            <v>2014.08.06</v>
          </cell>
        </row>
        <row r="9">
          <cell r="B9">
            <v>452</v>
          </cell>
          <cell r="C9" t="str">
            <v>AOI</v>
          </cell>
          <cell r="D9" t="str">
            <v>E</v>
          </cell>
          <cell r="E9">
            <v>10452000</v>
          </cell>
          <cell r="F9" t="str">
            <v>Автоимпэкс</v>
          </cell>
          <cell r="G9" t="str">
            <v>UB</v>
          </cell>
          <cell r="H9">
            <v>1</v>
          </cell>
          <cell r="I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2007.09.11</v>
          </cell>
          <cell r="T9">
            <v>1</v>
          </cell>
          <cell r="U9" t="str">
            <v>2008.03.26</v>
          </cell>
          <cell r="W9">
            <v>1</v>
          </cell>
          <cell r="X9" t="str">
            <v>2009.03.23</v>
          </cell>
          <cell r="Z9">
            <v>1</v>
          </cell>
          <cell r="AA9" t="str">
            <v>2010.03.23</v>
          </cell>
          <cell r="AF9">
            <v>1</v>
          </cell>
          <cell r="AG9" t="str">
            <v>2011,04,19</v>
          </cell>
          <cell r="AL9">
            <v>1</v>
          </cell>
          <cell r="AM9" t="str">
            <v>2012.06.06</v>
          </cell>
          <cell r="AS9">
            <v>1</v>
          </cell>
          <cell r="AT9" t="str">
            <v>2013.02.10</v>
          </cell>
          <cell r="AZ9">
            <v>1</v>
          </cell>
          <cell r="BA9" t="str">
            <v>2014.06.10</v>
          </cell>
        </row>
        <row r="10">
          <cell r="B10">
            <v>461</v>
          </cell>
          <cell r="C10" t="str">
            <v>ADL</v>
          </cell>
          <cell r="D10" t="str">
            <v>A</v>
          </cell>
          <cell r="E10">
            <v>10461000</v>
          </cell>
          <cell r="F10" t="str">
            <v>Адуунчулуун</v>
          </cell>
          <cell r="G10" t="str">
            <v>DO</v>
          </cell>
          <cell r="I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T10">
            <v>1</v>
          </cell>
          <cell r="U10" t="str">
            <v>2008.03.31</v>
          </cell>
          <cell r="Z10">
            <v>1</v>
          </cell>
          <cell r="AA10" t="str">
            <v>2010.04.08</v>
          </cell>
          <cell r="AF10">
            <v>1</v>
          </cell>
          <cell r="AG10" t="str">
            <v>2011,03,15</v>
          </cell>
          <cell r="AS10">
            <v>1</v>
          </cell>
          <cell r="AT10" t="str">
            <v>2013.02.10</v>
          </cell>
          <cell r="AX10" t="str">
            <v>2013.09.19</v>
          </cell>
          <cell r="AZ10">
            <v>1</v>
          </cell>
          <cell r="BA10" t="str">
            <v>2014.04.14</v>
          </cell>
          <cell r="BG10">
            <v>1</v>
          </cell>
          <cell r="BH10" t="str">
            <v>2015.03.16</v>
          </cell>
          <cell r="BI10" t="str">
            <v>Нью капитал тэнцэл аудит</v>
          </cell>
          <cell r="BL10">
            <v>42207</v>
          </cell>
          <cell r="BM10">
            <v>42305</v>
          </cell>
          <cell r="BN10">
            <v>42405</v>
          </cell>
          <cell r="BO10" t="str">
            <v>Нью капитал тэнцэл аудит, 2/25/2016</v>
          </cell>
          <cell r="BQ10">
            <v>42576</v>
          </cell>
          <cell r="BR10">
            <v>42663</v>
          </cell>
          <cell r="CC10">
            <v>43516</v>
          </cell>
          <cell r="CD10" t="str">
            <v>Нью капитал тэнцэл Аудит</v>
          </cell>
          <cell r="CF10">
            <v>43665</v>
          </cell>
          <cell r="CG10">
            <v>43871</v>
          </cell>
          <cell r="CH10" t="str">
            <v>Нью капитал тэнцэл аудит</v>
          </cell>
          <cell r="CI10">
            <v>43879</v>
          </cell>
          <cell r="CK10">
            <v>44032</v>
          </cell>
          <cell r="CM10">
            <v>44235</v>
          </cell>
          <cell r="CQ10">
            <v>44396</v>
          </cell>
          <cell r="CS10">
            <v>44600</v>
          </cell>
        </row>
        <row r="11">
          <cell r="B11">
            <v>187</v>
          </cell>
          <cell r="C11" t="str">
            <v>ALD</v>
          </cell>
          <cell r="D11" t="str">
            <v>B</v>
          </cell>
          <cell r="E11">
            <v>10187000</v>
          </cell>
          <cell r="F11" t="str">
            <v>Азык</v>
          </cell>
          <cell r="G11" t="str">
            <v>BE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 t="str">
            <v>2011,03,24</v>
          </cell>
          <cell r="T11">
            <v>1</v>
          </cell>
          <cell r="U11" t="str">
            <v>2008.05.19</v>
          </cell>
          <cell r="W11">
            <v>1</v>
          </cell>
          <cell r="X11" t="str">
            <v>2009.06.05</v>
          </cell>
          <cell r="Z11">
            <v>1</v>
          </cell>
          <cell r="AA11" t="str">
            <v>2010.05.14</v>
          </cell>
          <cell r="AF11">
            <v>1</v>
          </cell>
          <cell r="AG11" t="str">
            <v>2011,03,24</v>
          </cell>
          <cell r="AL11">
            <v>1</v>
          </cell>
          <cell r="AM11" t="str">
            <v>2012.03.28</v>
          </cell>
          <cell r="AS11">
            <v>1</v>
          </cell>
          <cell r="AT11" t="str">
            <v>2013.02.08</v>
          </cell>
          <cell r="AZ11">
            <v>1</v>
          </cell>
          <cell r="BA11" t="str">
            <v>2014.02.14</v>
          </cell>
          <cell r="BG11">
            <v>1</v>
          </cell>
          <cell r="BH11" t="str">
            <v>2015.02.11</v>
          </cell>
          <cell r="BI11" t="str">
            <v>Бахылау аудит</v>
          </cell>
          <cell r="BN11">
            <v>42426</v>
          </cell>
          <cell r="BO11" t="str">
            <v>Бахылау аудит ХХК</v>
          </cell>
          <cell r="CG11">
            <v>43875</v>
          </cell>
          <cell r="CS11">
            <v>44608</v>
          </cell>
        </row>
        <row r="12">
          <cell r="B12">
            <v>543</v>
          </cell>
          <cell r="C12" t="str">
            <v>ITLS</v>
          </cell>
          <cell r="E12">
            <v>10543000</v>
          </cell>
          <cell r="F12" t="str">
            <v xml:space="preserve">Ай түүлс </v>
          </cell>
          <cell r="CC12">
            <v>43511</v>
          </cell>
          <cell r="CD12" t="str">
            <v>Голден пэйж аудит 2019.04.01</v>
          </cell>
          <cell r="CF12">
            <v>43665</v>
          </cell>
          <cell r="CG12">
            <v>43871</v>
          </cell>
          <cell r="CK12">
            <v>44033</v>
          </cell>
          <cell r="CM12">
            <v>44252</v>
          </cell>
          <cell r="CQ12">
            <v>44401</v>
          </cell>
          <cell r="CS12">
            <v>44602</v>
          </cell>
        </row>
        <row r="13">
          <cell r="B13">
            <v>119</v>
          </cell>
          <cell r="C13" t="str">
            <v>ALA</v>
          </cell>
          <cell r="D13" t="str">
            <v>A</v>
          </cell>
          <cell r="E13">
            <v>10119000</v>
          </cell>
          <cell r="F13" t="str">
            <v>Алтай нэгдэл</v>
          </cell>
          <cell r="G13" t="str">
            <v>HO</v>
          </cell>
          <cell r="Q13">
            <v>1</v>
          </cell>
          <cell r="R13" t="str">
            <v>2007.12.26</v>
          </cell>
          <cell r="T13">
            <v>1</v>
          </cell>
          <cell r="U13" t="str">
            <v>2008.10.16</v>
          </cell>
          <cell r="W13">
            <v>1</v>
          </cell>
          <cell r="X13" t="str">
            <v>2009.06.02</v>
          </cell>
          <cell r="AL13">
            <v>1</v>
          </cell>
          <cell r="AM13" t="str">
            <v>2012.10.31</v>
          </cell>
          <cell r="AQ13" t="str">
            <v>2012.10.31</v>
          </cell>
          <cell r="AS13">
            <v>1</v>
          </cell>
          <cell r="AT13" t="str">
            <v>2013.02.10</v>
          </cell>
          <cell r="AZ13">
            <v>1</v>
          </cell>
          <cell r="BA13" t="str">
            <v>2014.05.30</v>
          </cell>
          <cell r="BG13">
            <v>1</v>
          </cell>
          <cell r="BH13" t="str">
            <v>2015.02.23</v>
          </cell>
          <cell r="BN13">
            <v>42440</v>
          </cell>
          <cell r="BO13" t="str">
            <v xml:space="preserve">Тэгш сан аудит </v>
          </cell>
          <cell r="CC13">
            <v>43536</v>
          </cell>
          <cell r="CG13">
            <v>43875</v>
          </cell>
          <cell r="CH13" t="str">
            <v>Тэгш Сан Аудит ХХК</v>
          </cell>
          <cell r="CI13">
            <v>43872</v>
          </cell>
          <cell r="CM13">
            <v>44260</v>
          </cell>
          <cell r="CS13">
            <v>44606</v>
          </cell>
        </row>
        <row r="14">
          <cell r="B14">
            <v>227</v>
          </cell>
          <cell r="C14" t="str">
            <v>AZH</v>
          </cell>
          <cell r="D14" t="str">
            <v>B</v>
          </cell>
          <cell r="E14">
            <v>10227000</v>
          </cell>
          <cell r="F14" t="str">
            <v>Алтайн зам</v>
          </cell>
          <cell r="G14" t="str">
            <v>HO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Q14">
            <v>1</v>
          </cell>
          <cell r="R14" t="str">
            <v>2008.07.22</v>
          </cell>
          <cell r="T14">
            <v>1</v>
          </cell>
          <cell r="U14" t="str">
            <v>2008.07.22</v>
          </cell>
          <cell r="Z14">
            <v>1</v>
          </cell>
          <cell r="AA14" t="str">
            <v>2010.04.01</v>
          </cell>
          <cell r="AB14" t="str">
            <v>Тэгш Сан</v>
          </cell>
          <cell r="AF14">
            <v>1</v>
          </cell>
          <cell r="AG14" t="str">
            <v>2011,03,23</v>
          </cell>
          <cell r="AS14">
            <v>1</v>
          </cell>
          <cell r="AT14" t="str">
            <v>2013.03.07</v>
          </cell>
          <cell r="AZ14">
            <v>1</v>
          </cell>
          <cell r="BA14" t="str">
            <v>2014.03.06</v>
          </cell>
          <cell r="BB14" t="str">
            <v>Тэгш сан аудит</v>
          </cell>
          <cell r="BG14">
            <v>1</v>
          </cell>
          <cell r="BH14" t="str">
            <v>2015.02.10</v>
          </cell>
          <cell r="BI14" t="str">
            <v>Тэгш Сан Аудит</v>
          </cell>
          <cell r="BN14">
            <v>42450</v>
          </cell>
          <cell r="BO14" t="str">
            <v>Тэгш сан аудит ХХК</v>
          </cell>
          <cell r="BQ14">
            <v>42634</v>
          </cell>
          <cell r="CC14">
            <v>43677</v>
          </cell>
          <cell r="CD14" t="str">
            <v>Lion audit</v>
          </cell>
          <cell r="CF14">
            <v>43677</v>
          </cell>
          <cell r="CG14">
            <v>43871</v>
          </cell>
          <cell r="CH14" t="str">
            <v>LION AUDIT</v>
          </cell>
          <cell r="CI14">
            <v>43910</v>
          </cell>
          <cell r="CK14">
            <v>44043</v>
          </cell>
          <cell r="CM14">
            <v>44258</v>
          </cell>
          <cell r="CS14">
            <v>44599</v>
          </cell>
        </row>
        <row r="15">
          <cell r="B15">
            <v>90</v>
          </cell>
          <cell r="C15" t="str">
            <v>APU</v>
          </cell>
          <cell r="D15" t="str">
            <v>B</v>
          </cell>
          <cell r="E15">
            <v>10090000</v>
          </cell>
          <cell r="F15" t="str">
            <v>АПУ</v>
          </cell>
          <cell r="G15" t="str">
            <v>UB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P15">
            <v>1</v>
          </cell>
          <cell r="Q15">
            <v>1</v>
          </cell>
          <cell r="R15" t="str">
            <v>2007.08.29</v>
          </cell>
          <cell r="S15" t="str">
            <v>2007.08.29</v>
          </cell>
          <cell r="T15">
            <v>1</v>
          </cell>
          <cell r="U15" t="str">
            <v>2008.03.03</v>
          </cell>
          <cell r="Z15">
            <v>1</v>
          </cell>
          <cell r="AA15" t="str">
            <v>2010.02.23</v>
          </cell>
          <cell r="AL15">
            <v>1</v>
          </cell>
          <cell r="AM15" t="str">
            <v>2012.02.21</v>
          </cell>
          <cell r="AP15" t="str">
            <v>2012.10.24</v>
          </cell>
          <cell r="AQ15" t="str">
            <v>2012.10.24</v>
          </cell>
          <cell r="AR15" t="str">
            <v>2012.10.24</v>
          </cell>
          <cell r="AS15">
            <v>1</v>
          </cell>
          <cell r="AT15" t="str">
            <v>2013.02.18</v>
          </cell>
          <cell r="AZ15">
            <v>1</v>
          </cell>
          <cell r="BA15" t="str">
            <v>2014.02.10</v>
          </cell>
          <cell r="BD15" t="str">
            <v>2014.04.29</v>
          </cell>
          <cell r="BE15" t="str">
            <v>2014.08.01</v>
          </cell>
          <cell r="BF15" t="str">
            <v>2014.11.07</v>
          </cell>
          <cell r="BG15">
            <v>1</v>
          </cell>
          <cell r="BH15" t="str">
            <v>2015.02.13</v>
          </cell>
          <cell r="BK15">
            <v>42123</v>
          </cell>
          <cell r="BL15">
            <v>42205</v>
          </cell>
          <cell r="BN15">
            <v>42423</v>
          </cell>
          <cell r="BO15" t="str">
            <v>Кэй эм жи аудит</v>
          </cell>
          <cell r="BQ15">
            <v>42578</v>
          </cell>
          <cell r="CC15">
            <v>43530</v>
          </cell>
          <cell r="CD15" t="str">
            <v>KPMJ аудит</v>
          </cell>
          <cell r="CF15">
            <v>43665</v>
          </cell>
          <cell r="CG15">
            <v>43888</v>
          </cell>
          <cell r="CH15" t="str">
            <v>КPMG аудит</v>
          </cell>
          <cell r="CI15">
            <v>43922</v>
          </cell>
          <cell r="CK15">
            <v>44033</v>
          </cell>
          <cell r="CM15">
            <v>44256</v>
          </cell>
          <cell r="CN15" t="str">
            <v>КPMG аудит</v>
          </cell>
          <cell r="CO15">
            <v>44286</v>
          </cell>
          <cell r="CQ15">
            <v>44398</v>
          </cell>
        </row>
        <row r="16">
          <cell r="B16">
            <v>394</v>
          </cell>
          <cell r="C16" t="str">
            <v>ABH</v>
          </cell>
          <cell r="D16" t="str">
            <v>E</v>
          </cell>
          <cell r="E16">
            <v>10394000</v>
          </cell>
          <cell r="F16" t="str">
            <v>Ар баянхангай</v>
          </cell>
          <cell r="G16" t="str">
            <v>AR</v>
          </cell>
          <cell r="AS16">
            <v>1</v>
          </cell>
          <cell r="AT16" t="str">
            <v>2013.02.25</v>
          </cell>
          <cell r="AX16" t="str">
            <v>2013.07.22</v>
          </cell>
          <cell r="AZ16">
            <v>1</v>
          </cell>
          <cell r="BA16" t="str">
            <v>2014.02.11</v>
          </cell>
          <cell r="CC16">
            <v>43515</v>
          </cell>
          <cell r="CD16" t="str">
            <v>Номгон аудит ХХК /2019-04-11/</v>
          </cell>
          <cell r="CG16">
            <v>43874</v>
          </cell>
          <cell r="CM16">
            <v>44012</v>
          </cell>
        </row>
        <row r="17">
          <cell r="B17">
            <v>548</v>
          </cell>
          <cell r="C17" t="str">
            <v>AIC</v>
          </cell>
          <cell r="E17">
            <v>10548000</v>
          </cell>
          <cell r="F17" t="str">
            <v xml:space="preserve">Ард даатгал </v>
          </cell>
          <cell r="CC17">
            <v>43511</v>
          </cell>
          <cell r="CD17" t="str">
            <v>Далай ван Аудит</v>
          </cell>
          <cell r="CF17">
            <v>43668</v>
          </cell>
          <cell r="CG17">
            <v>43871</v>
          </cell>
          <cell r="CH17" t="str">
            <v>Далай ван Аудит</v>
          </cell>
          <cell r="CI17">
            <v>1</v>
          </cell>
          <cell r="CK17">
            <v>44032</v>
          </cell>
          <cell r="CM17">
            <v>44231</v>
          </cell>
          <cell r="CN17" t="str">
            <v>Грант торнтон аудит</v>
          </cell>
          <cell r="CO17">
            <v>44286</v>
          </cell>
          <cell r="CQ17">
            <v>44403</v>
          </cell>
          <cell r="CS17">
            <v>44600</v>
          </cell>
        </row>
        <row r="18">
          <cell r="B18">
            <v>550</v>
          </cell>
          <cell r="C18" t="str">
            <v>ADB</v>
          </cell>
          <cell r="E18">
            <v>10550000</v>
          </cell>
          <cell r="F18" t="str">
            <v>Ард кредит ББСБ ХК</v>
          </cell>
          <cell r="CC18">
            <v>43559</v>
          </cell>
          <cell r="CD18" t="str">
            <v xml:space="preserve">Далай ван аудит </v>
          </cell>
          <cell r="CF18">
            <v>43665</v>
          </cell>
          <cell r="CG18">
            <v>43871</v>
          </cell>
          <cell r="CH18" t="str">
            <v>Далайван аудит ХХК</v>
          </cell>
          <cell r="CI18">
            <v>43922</v>
          </cell>
          <cell r="CK18">
            <v>44033</v>
          </cell>
          <cell r="CM18">
            <v>44252</v>
          </cell>
          <cell r="CN18" t="str">
            <v>Грант торнтон аудит</v>
          </cell>
          <cell r="CO18">
            <v>44287</v>
          </cell>
          <cell r="CQ18">
            <v>44405</v>
          </cell>
          <cell r="CS18">
            <v>44602</v>
          </cell>
        </row>
        <row r="19">
          <cell r="B19">
            <v>326</v>
          </cell>
          <cell r="C19" t="str">
            <v>AARD</v>
          </cell>
          <cell r="D19" t="str">
            <v>C</v>
          </cell>
          <cell r="E19">
            <v>10326000</v>
          </cell>
          <cell r="F19" t="str">
            <v>Ард санхүүгийн нэгдэл</v>
          </cell>
          <cell r="G19" t="str">
            <v>UV</v>
          </cell>
          <cell r="I19">
            <v>1</v>
          </cell>
          <cell r="N19">
            <v>1</v>
          </cell>
          <cell r="AS19">
            <v>1</v>
          </cell>
          <cell r="AT19" t="str">
            <v>2013.02.13</v>
          </cell>
          <cell r="AZ19">
            <v>1</v>
          </cell>
          <cell r="BA19" t="str">
            <v>2014.02.19</v>
          </cell>
          <cell r="BL19">
            <v>42221</v>
          </cell>
          <cell r="BN19">
            <v>42461</v>
          </cell>
          <cell r="BO19" t="str">
            <v>Үйл ажиллагаа эрхлээгүй тул аудитлагдаагүй</v>
          </cell>
          <cell r="BQ19">
            <v>42606</v>
          </cell>
          <cell r="CC19">
            <v>43507</v>
          </cell>
          <cell r="CD19" t="str">
            <v>ДАЛАЙВАН АУДИТ ХХК /2019-02-01/</v>
          </cell>
          <cell r="CF19">
            <v>43662</v>
          </cell>
          <cell r="CG19">
            <v>43871</v>
          </cell>
          <cell r="CH19" t="str">
            <v>Далайван аудит ХХК</v>
          </cell>
          <cell r="CI19">
            <v>43923</v>
          </cell>
          <cell r="CK19">
            <v>44032</v>
          </cell>
          <cell r="CM19">
            <v>44251</v>
          </cell>
          <cell r="CN19" t="str">
            <v>Грант торнтон аудит</v>
          </cell>
          <cell r="CO19">
            <v>44286</v>
          </cell>
          <cell r="CQ19">
            <v>44398</v>
          </cell>
          <cell r="CS19">
            <v>44602</v>
          </cell>
        </row>
        <row r="20">
          <cell r="B20">
            <v>231</v>
          </cell>
          <cell r="C20" t="str">
            <v>ARJ</v>
          </cell>
          <cell r="D20" t="str">
            <v>C</v>
          </cell>
          <cell r="E20">
            <v>10231000</v>
          </cell>
          <cell r="F20" t="str">
            <v>Аривжих</v>
          </cell>
          <cell r="G20" t="str">
            <v>UB</v>
          </cell>
          <cell r="H20">
            <v>1</v>
          </cell>
          <cell r="AS20">
            <v>1</v>
          </cell>
          <cell r="AT20" t="str">
            <v>2013.02.19</v>
          </cell>
          <cell r="BG20">
            <v>1</v>
          </cell>
          <cell r="BH20">
            <v>42094</v>
          </cell>
          <cell r="BI20" t="str">
            <v>Санхүүч аудит</v>
          </cell>
          <cell r="BN20" t="str">
            <v>2016-0%</v>
          </cell>
          <cell r="CC20">
            <v>43515</v>
          </cell>
          <cell r="CD20" t="str">
            <v>Лидер экаунт аудит 2019/02/22</v>
          </cell>
          <cell r="CG20">
            <v>43879</v>
          </cell>
        </row>
        <row r="21">
          <cell r="B21">
            <v>33</v>
          </cell>
          <cell r="C21" t="str">
            <v>CND</v>
          </cell>
          <cell r="D21" t="str">
            <v>D</v>
          </cell>
          <cell r="E21">
            <v>10033000</v>
          </cell>
          <cell r="F21" t="str">
            <v>Асби</v>
          </cell>
          <cell r="G21" t="str">
            <v>UB</v>
          </cell>
          <cell r="H21">
            <v>1</v>
          </cell>
          <cell r="I21">
            <v>1</v>
          </cell>
          <cell r="J21">
            <v>1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AS21">
            <v>1</v>
          </cell>
          <cell r="AT21" t="str">
            <v>2013.02.10</v>
          </cell>
          <cell r="BG21">
            <v>1</v>
          </cell>
          <cell r="BH21">
            <v>42095</v>
          </cell>
          <cell r="BI21" t="str">
            <v>Энич аудит</v>
          </cell>
          <cell r="BN21">
            <v>42522</v>
          </cell>
          <cell r="BO21" t="str">
            <v>Аккурэйт аудит ХХК</v>
          </cell>
          <cell r="CC21">
            <v>43529</v>
          </cell>
          <cell r="CD21" t="str">
            <v>Бэст  Фортуна Аудит</v>
          </cell>
          <cell r="CG21">
            <v>43874</v>
          </cell>
          <cell r="CH21" t="str">
            <v>Бэст  Фортуна Аудит</v>
          </cell>
          <cell r="CI21">
            <v>43907</v>
          </cell>
          <cell r="CM21">
            <v>44235</v>
          </cell>
          <cell r="CN21" t="str">
            <v>Бэст фортуна Аудит</v>
          </cell>
          <cell r="CO21">
            <v>44312</v>
          </cell>
          <cell r="CS21">
            <v>44603</v>
          </cell>
        </row>
        <row r="22">
          <cell r="B22">
            <v>17</v>
          </cell>
          <cell r="C22" t="str">
            <v>ATR</v>
          </cell>
          <cell r="D22" t="str">
            <v>B</v>
          </cell>
          <cell r="E22">
            <v>10017000</v>
          </cell>
          <cell r="F22" t="str">
            <v>Атар өргөө</v>
          </cell>
          <cell r="G22" t="str">
            <v>UB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S22" t="str">
            <v>2007.07.26</v>
          </cell>
          <cell r="T22">
            <v>1</v>
          </cell>
          <cell r="U22" t="str">
            <v>2008.02.12</v>
          </cell>
          <cell r="V22" t="str">
            <v>2008.07.14</v>
          </cell>
          <cell r="W22">
            <v>1</v>
          </cell>
          <cell r="X22" t="str">
            <v>2009.01.29</v>
          </cell>
          <cell r="Y22" t="str">
            <v>2009.07.21 II</v>
          </cell>
          <cell r="Z22">
            <v>1</v>
          </cell>
          <cell r="AA22" t="str">
            <v>2010.01.23</v>
          </cell>
          <cell r="AB22" t="str">
            <v>УБ АУДИТ КОР</v>
          </cell>
          <cell r="AF22">
            <v>1</v>
          </cell>
          <cell r="AG22" t="str">
            <v>2011,02,14</v>
          </cell>
          <cell r="AH22" t="str">
            <v>2011.04.28</v>
          </cell>
          <cell r="AJ22" t="str">
            <v>2011.07.28</v>
          </cell>
          <cell r="AK22" t="str">
            <v>2011.10.24</v>
          </cell>
          <cell r="AL22">
            <v>1</v>
          </cell>
          <cell r="AM22" t="str">
            <v>2012.02.02</v>
          </cell>
          <cell r="AP22" t="str">
            <v>2012.04.26</v>
          </cell>
          <cell r="AQ22" t="str">
            <v>2012.07.19</v>
          </cell>
          <cell r="AR22" t="str">
            <v>2012.10.15</v>
          </cell>
          <cell r="AS22">
            <v>1</v>
          </cell>
          <cell r="AT22" t="str">
            <v>2013.02.06</v>
          </cell>
          <cell r="AW22" t="str">
            <v>2013.04.22</v>
          </cell>
          <cell r="AX22" t="str">
            <v>2013.08.12</v>
          </cell>
          <cell r="AY22" t="str">
            <v>2013.10.21</v>
          </cell>
          <cell r="AZ22">
            <v>1</v>
          </cell>
          <cell r="BA22" t="str">
            <v>2014.02.10</v>
          </cell>
          <cell r="BD22" t="str">
            <v>2014.04.21</v>
          </cell>
          <cell r="BE22" t="str">
            <v>2014.07.21</v>
          </cell>
          <cell r="BF22" t="str">
            <v>2014.10.10</v>
          </cell>
          <cell r="BG22">
            <v>1</v>
          </cell>
          <cell r="BH22" t="str">
            <v>2015.02.10</v>
          </cell>
          <cell r="BK22">
            <v>42122</v>
          </cell>
          <cell r="BL22">
            <v>42205</v>
          </cell>
          <cell r="BN22">
            <v>42418</v>
          </cell>
          <cell r="BO22" t="str">
            <v>Далайван аудит</v>
          </cell>
          <cell r="BQ22">
            <v>42572</v>
          </cell>
          <cell r="CC22">
            <v>43525</v>
          </cell>
          <cell r="CF22">
            <v>43671</v>
          </cell>
          <cell r="CG22">
            <v>43872</v>
          </cell>
          <cell r="CH22" t="str">
            <v>Фискал Аудит ХХК</v>
          </cell>
          <cell r="CI22">
            <v>43920</v>
          </cell>
          <cell r="CK22">
            <v>44043</v>
          </cell>
          <cell r="CM22">
            <v>44265</v>
          </cell>
          <cell r="CQ22" t="str">
            <v>8.31.2021</v>
          </cell>
        </row>
        <row r="23">
          <cell r="B23">
            <v>200</v>
          </cell>
          <cell r="C23" t="str">
            <v>NOG</v>
          </cell>
          <cell r="D23" t="str">
            <v>C</v>
          </cell>
          <cell r="E23">
            <v>10200000</v>
          </cell>
          <cell r="F23" t="str">
            <v>Ачит Алкабы</v>
          </cell>
          <cell r="G23" t="str">
            <v>BE</v>
          </cell>
          <cell r="I23">
            <v>1</v>
          </cell>
          <cell r="N23">
            <v>1</v>
          </cell>
          <cell r="O23">
            <v>1</v>
          </cell>
          <cell r="P23">
            <v>1</v>
          </cell>
          <cell r="Z23">
            <v>1</v>
          </cell>
          <cell r="AB23" t="str">
            <v>СЯ</v>
          </cell>
          <cell r="AS23">
            <v>1</v>
          </cell>
          <cell r="AT23" t="str">
            <v>2013.02.25</v>
          </cell>
          <cell r="AU23" t="str">
            <v>Бахылау аудит</v>
          </cell>
          <cell r="BG23">
            <v>1</v>
          </cell>
          <cell r="BH23" t="str">
            <v>2015.02.26</v>
          </cell>
          <cell r="BN23">
            <v>42417</v>
          </cell>
          <cell r="BO23" t="str">
            <v>"Эс жи эм ди аудит"ХК</v>
          </cell>
          <cell r="CC23">
            <v>43510</v>
          </cell>
          <cell r="CD23" t="str">
            <v>Улиастай ван аудит ХХК /2019-02-13/</v>
          </cell>
          <cell r="CE23">
            <v>43648</v>
          </cell>
          <cell r="CF23">
            <v>43648</v>
          </cell>
          <cell r="CG23">
            <v>43871</v>
          </cell>
          <cell r="CK23">
            <v>44029</v>
          </cell>
          <cell r="CM23">
            <v>44236</v>
          </cell>
        </row>
        <row r="24">
          <cell r="B24">
            <v>396</v>
          </cell>
          <cell r="C24" t="str">
            <v>BAN</v>
          </cell>
          <cell r="D24" t="str">
            <v>A</v>
          </cell>
          <cell r="E24">
            <v>10396000</v>
          </cell>
          <cell r="F24" t="str">
            <v>Багануур</v>
          </cell>
          <cell r="G24" t="str">
            <v>UB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Q24">
            <v>1</v>
          </cell>
          <cell r="T24">
            <v>1</v>
          </cell>
          <cell r="U24" t="str">
            <v>2008.03.21</v>
          </cell>
          <cell r="V24" t="str">
            <v>2008.08.19</v>
          </cell>
          <cell r="W24">
            <v>1</v>
          </cell>
          <cell r="X24" t="str">
            <v>2009.02.12</v>
          </cell>
          <cell r="Z24">
            <v>1</v>
          </cell>
          <cell r="AA24" t="str">
            <v>2010.03.10</v>
          </cell>
          <cell r="AF24">
            <v>1</v>
          </cell>
          <cell r="AG24" t="str">
            <v>2011,06,23</v>
          </cell>
          <cell r="AL24">
            <v>1</v>
          </cell>
          <cell r="AM24" t="str">
            <v>2012.03.09</v>
          </cell>
          <cell r="AS24">
            <v>1</v>
          </cell>
          <cell r="AT24" t="str">
            <v>2013.02.10</v>
          </cell>
          <cell r="AZ24">
            <v>1</v>
          </cell>
          <cell r="BA24" t="str">
            <v>2014.03.13</v>
          </cell>
          <cell r="BB24" t="str">
            <v>Баталгаат онош Аудит</v>
          </cell>
          <cell r="BE24" t="str">
            <v>2014.07.25</v>
          </cell>
          <cell r="BG24">
            <v>1</v>
          </cell>
          <cell r="BH24" t="str">
            <v>2015.02.10</v>
          </cell>
          <cell r="BL24">
            <v>42208</v>
          </cell>
          <cell r="BN24">
            <v>42425</v>
          </cell>
          <cell r="BO24" t="str">
            <v>Эрнст Энд Янг монголия аудит ХХК мэйлээр 2016.05.17-нд  ирүүлсэн</v>
          </cell>
          <cell r="CC24">
            <v>43516</v>
          </cell>
          <cell r="CF24">
            <v>43679</v>
          </cell>
          <cell r="CG24">
            <v>43872</v>
          </cell>
          <cell r="CK24">
            <v>44041</v>
          </cell>
          <cell r="CS24">
            <v>44608</v>
          </cell>
        </row>
        <row r="25">
          <cell r="B25">
            <v>507</v>
          </cell>
          <cell r="C25" t="str">
            <v>BZO</v>
          </cell>
          <cell r="D25" t="str">
            <v>D</v>
          </cell>
          <cell r="E25">
            <v>10507000</v>
          </cell>
          <cell r="F25" t="str">
            <v>Багануур ЗӨБЦДС</v>
          </cell>
          <cell r="G25" t="str">
            <v>UB</v>
          </cell>
          <cell r="Q25">
            <v>1</v>
          </cell>
          <cell r="R25" t="str">
            <v>2007.09.11</v>
          </cell>
          <cell r="AS25">
            <v>1</v>
          </cell>
          <cell r="AT25" t="str">
            <v>2013.02.10</v>
          </cell>
          <cell r="BG25">
            <v>1</v>
          </cell>
          <cell r="BH25" t="str">
            <v>2015.02.10</v>
          </cell>
        </row>
        <row r="26">
          <cell r="B26">
            <v>476</v>
          </cell>
          <cell r="C26" t="str">
            <v>BRC</v>
          </cell>
          <cell r="D26" t="str">
            <v>D</v>
          </cell>
          <cell r="E26">
            <v>10476000</v>
          </cell>
          <cell r="F26" t="str">
            <v>Барилга корпораци</v>
          </cell>
          <cell r="G26" t="str">
            <v>UB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T26">
            <v>1</v>
          </cell>
          <cell r="U26" t="str">
            <v>2008.04.15</v>
          </cell>
          <cell r="V26" t="str">
            <v>2008.09.18</v>
          </cell>
          <cell r="AS26">
            <v>1</v>
          </cell>
          <cell r="AT26" t="str">
            <v>2013.02.10</v>
          </cell>
          <cell r="AX26" t="str">
            <v>2013.09.11</v>
          </cell>
          <cell r="BG26">
            <v>1</v>
          </cell>
          <cell r="BH26">
            <v>42129</v>
          </cell>
          <cell r="BN26">
            <v>42474</v>
          </cell>
          <cell r="BO26" t="str">
            <v>Дөлгөөн хайрхан аудит</v>
          </cell>
          <cell r="CC26">
            <v>43511</v>
          </cell>
          <cell r="CD26" t="str">
            <v>Дөлгөөн хайрхан уул аудит ХХК /2019-03-20/</v>
          </cell>
          <cell r="CF26">
            <v>43672</v>
          </cell>
          <cell r="CG26">
            <v>43874</v>
          </cell>
        </row>
        <row r="27">
          <cell r="B27">
            <v>438</v>
          </cell>
          <cell r="C27" t="str">
            <v>VIK</v>
          </cell>
          <cell r="D27" t="str">
            <v>E</v>
          </cell>
          <cell r="E27">
            <v>10438000</v>
          </cell>
          <cell r="F27" t="str">
            <v>Тандэм инвест ББСБ /Баян-Алдар ББСБ/</v>
          </cell>
          <cell r="G27" t="str">
            <v>ZA</v>
          </cell>
          <cell r="I27">
            <v>1</v>
          </cell>
          <cell r="N27">
            <v>1</v>
          </cell>
          <cell r="AS27">
            <v>1</v>
          </cell>
          <cell r="AT27" t="str">
            <v>2013.02.10</v>
          </cell>
          <cell r="AX27" t="str">
            <v>2013.08.07</v>
          </cell>
          <cell r="AY27" t="str">
            <v>2013.12.02</v>
          </cell>
          <cell r="AZ27">
            <v>1</v>
          </cell>
          <cell r="BA27" t="str">
            <v>2014.02.25</v>
          </cell>
          <cell r="BD27" t="str">
            <v>2014.04.29</v>
          </cell>
          <cell r="BE27" t="str">
            <v>2014.07.29</v>
          </cell>
          <cell r="BF27" t="str">
            <v>2014.11.28</v>
          </cell>
          <cell r="BG27">
            <v>1</v>
          </cell>
          <cell r="BH27" t="str">
            <v>2015.02.10</v>
          </cell>
          <cell r="BI27" t="str">
            <v>Эвиденсе аудит</v>
          </cell>
          <cell r="BL27">
            <v>42205</v>
          </cell>
          <cell r="BM27">
            <v>42299</v>
          </cell>
          <cell r="BN27">
            <v>42429</v>
          </cell>
          <cell r="BO27" t="str">
            <v>Эвиденсе аудит</v>
          </cell>
          <cell r="BQ27">
            <v>42571</v>
          </cell>
          <cell r="CC27">
            <v>43509</v>
          </cell>
          <cell r="CD27" t="str">
            <v>Ай Жэй Эй Эйч Аудит</v>
          </cell>
          <cell r="CE27">
            <v>43656</v>
          </cell>
          <cell r="CF27">
            <v>43656</v>
          </cell>
          <cell r="CG27">
            <v>43867</v>
          </cell>
          <cell r="CH27" t="str">
            <v>Magic consalting audit</v>
          </cell>
          <cell r="CI27" t="str">
            <v xml:space="preserve"> /2020/02/06/</v>
          </cell>
          <cell r="CK27">
            <v>44028</v>
          </cell>
          <cell r="CM27">
            <v>44237</v>
          </cell>
          <cell r="CN27" t="str">
            <v>Шинэ их тэрбум аудит</v>
          </cell>
          <cell r="CO27">
            <v>44237</v>
          </cell>
          <cell r="CQ27">
            <v>44386</v>
          </cell>
          <cell r="CS27">
            <v>44602</v>
          </cell>
        </row>
        <row r="28">
          <cell r="B28">
            <v>269</v>
          </cell>
          <cell r="C28" t="str">
            <v>BBD</v>
          </cell>
          <cell r="D28" t="str">
            <v>D</v>
          </cell>
          <cell r="E28">
            <v>10269000</v>
          </cell>
          <cell r="F28" t="str">
            <v>Баянбогд/Стандарт проперти групп/</v>
          </cell>
          <cell r="G28" t="str">
            <v>DG</v>
          </cell>
          <cell r="L28">
            <v>1</v>
          </cell>
          <cell r="BG28">
            <v>1</v>
          </cell>
          <cell r="BH28" t="str">
            <v>2015.02.05</v>
          </cell>
          <cell r="BI28" t="str">
            <v>Си Эс Ай аудит</v>
          </cell>
          <cell r="BL28">
            <v>42208</v>
          </cell>
          <cell r="BM28">
            <v>42311</v>
          </cell>
          <cell r="BN28">
            <v>42423</v>
          </cell>
          <cell r="BO28" t="str">
            <v>Сүлд аудит</v>
          </cell>
          <cell r="BQ28">
            <v>42585</v>
          </cell>
          <cell r="CM28">
            <v>44252</v>
          </cell>
          <cell r="CQ28">
            <v>44403</v>
          </cell>
        </row>
        <row r="29">
          <cell r="B29">
            <v>13</v>
          </cell>
          <cell r="C29" t="str">
            <v>BNG</v>
          </cell>
          <cell r="D29" t="str">
            <v>E</v>
          </cell>
          <cell r="E29">
            <v>10013000</v>
          </cell>
          <cell r="F29" t="str">
            <v>Баянгол ЗБ</v>
          </cell>
          <cell r="G29" t="str">
            <v>UB</v>
          </cell>
          <cell r="H29">
            <v>1</v>
          </cell>
          <cell r="I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S29" t="str">
            <v>2007.07.30</v>
          </cell>
          <cell r="T29">
            <v>1</v>
          </cell>
          <cell r="U29" t="str">
            <v>2008.02.07</v>
          </cell>
          <cell r="V29" t="str">
            <v>2008.07.21</v>
          </cell>
          <cell r="W29">
            <v>1</v>
          </cell>
          <cell r="X29" t="str">
            <v>2009.02.03</v>
          </cell>
          <cell r="Y29" t="str">
            <v>2009.07.29</v>
          </cell>
          <cell r="Z29">
            <v>1</v>
          </cell>
          <cell r="AA29" t="str">
            <v>2010.03.05</v>
          </cell>
          <cell r="AC29" t="str">
            <v>2010.04.26</v>
          </cell>
          <cell r="AD29" t="str">
            <v>2010.07.23</v>
          </cell>
          <cell r="AF29">
            <v>1</v>
          </cell>
          <cell r="AG29" t="str">
            <v>2010,03,31</v>
          </cell>
          <cell r="AI29" t="str">
            <v>2011,04,26</v>
          </cell>
          <cell r="AL29">
            <v>1</v>
          </cell>
          <cell r="AM29" t="str">
            <v>2012.08.17</v>
          </cell>
          <cell r="AP29" t="str">
            <v>2012.08.17</v>
          </cell>
          <cell r="AQ29" t="str">
            <v>2012.08.17</v>
          </cell>
          <cell r="AS29">
            <v>1</v>
          </cell>
          <cell r="AT29" t="str">
            <v>2012.02.25</v>
          </cell>
          <cell r="AX29" t="str">
            <v>2013.09.06</v>
          </cell>
          <cell r="AZ29">
            <v>1</v>
          </cell>
          <cell r="BA29" t="str">
            <v>2014.02.21</v>
          </cell>
          <cell r="BE29" t="str">
            <v>2014.07.29</v>
          </cell>
          <cell r="BG29">
            <v>1</v>
          </cell>
          <cell r="BH29">
            <v>42134</v>
          </cell>
          <cell r="BI29" t="str">
            <v>фискал аудит</v>
          </cell>
          <cell r="BL29">
            <v>42208</v>
          </cell>
          <cell r="BN29">
            <v>42500</v>
          </cell>
          <cell r="BO29" t="str">
            <v xml:space="preserve">Фискал аудит </v>
          </cell>
          <cell r="BQ29">
            <v>42636</v>
          </cell>
          <cell r="CC29">
            <v>43511</v>
          </cell>
          <cell r="CD29">
            <v>1</v>
          </cell>
          <cell r="CF29">
            <v>43668</v>
          </cell>
          <cell r="CG29">
            <v>43871</v>
          </cell>
          <cell r="CH29" t="str">
            <v>Сэрэлт дөл ХХК</v>
          </cell>
          <cell r="CI29">
            <v>43927</v>
          </cell>
          <cell r="CK29">
            <v>44032</v>
          </cell>
          <cell r="CM29">
            <v>44237</v>
          </cell>
          <cell r="CN29" t="str">
            <v>Сэрэлт дөл аудит ХХЗ</v>
          </cell>
          <cell r="CO29">
            <v>44279</v>
          </cell>
          <cell r="CQ29">
            <v>44403</v>
          </cell>
          <cell r="CS29">
            <v>44602</v>
          </cell>
        </row>
        <row r="30">
          <cell r="B30">
            <v>445</v>
          </cell>
          <cell r="C30" t="str">
            <v>BTG</v>
          </cell>
          <cell r="D30" t="str">
            <v>A</v>
          </cell>
          <cell r="E30">
            <v>10445000</v>
          </cell>
          <cell r="F30" t="str">
            <v>Баянтээг</v>
          </cell>
          <cell r="G30" t="str">
            <v>EV</v>
          </cell>
          <cell r="J30">
            <v>1</v>
          </cell>
          <cell r="Z30">
            <v>1</v>
          </cell>
          <cell r="AB30" t="str">
            <v>СЯ</v>
          </cell>
          <cell r="AS30">
            <v>1</v>
          </cell>
          <cell r="AT30" t="str">
            <v>2013.05.15</v>
          </cell>
          <cell r="AZ30">
            <v>1</v>
          </cell>
          <cell r="BA30" t="str">
            <v>2014.05.30</v>
          </cell>
          <cell r="BG30">
            <v>1</v>
          </cell>
          <cell r="BH30" t="str">
            <v>2015.03.02</v>
          </cell>
          <cell r="BN30">
            <v>42425</v>
          </cell>
          <cell r="BO30" t="str">
            <v xml:space="preserve">Өвөрхангай аймгийн аудитын газар </v>
          </cell>
          <cell r="BQ30">
            <v>42592</v>
          </cell>
          <cell r="CC30">
            <v>43515</v>
          </cell>
          <cell r="CD30" t="str">
            <v>Өвөрхангай аймгийн аудит</v>
          </cell>
          <cell r="CF30">
            <v>43676</v>
          </cell>
          <cell r="CG30">
            <v>43875</v>
          </cell>
          <cell r="CK30">
            <v>44033</v>
          </cell>
          <cell r="CM30">
            <v>44259</v>
          </cell>
          <cell r="CN30" t="str">
            <v>Б энд С аудит</v>
          </cell>
          <cell r="CO30">
            <v>44302</v>
          </cell>
          <cell r="CQ30">
            <v>44413</v>
          </cell>
        </row>
        <row r="31">
          <cell r="B31">
            <v>315</v>
          </cell>
          <cell r="C31" t="str">
            <v>BHR</v>
          </cell>
          <cell r="D31" t="str">
            <v>D</v>
          </cell>
          <cell r="E31">
            <v>10315000</v>
          </cell>
          <cell r="F31" t="str">
            <v>Бинсэ /Баянхайрхан/</v>
          </cell>
          <cell r="G31" t="str">
            <v>GS</v>
          </cell>
          <cell r="P31">
            <v>1</v>
          </cell>
          <cell r="AL31">
            <v>1</v>
          </cell>
          <cell r="AM31" t="str">
            <v>2012.12.13</v>
          </cell>
          <cell r="AP31" t="str">
            <v>2012.12.13</v>
          </cell>
          <cell r="AQ31" t="str">
            <v>2012.12.13</v>
          </cell>
          <cell r="AS31">
            <v>1</v>
          </cell>
          <cell r="AT31" t="str">
            <v>2013.03.07</v>
          </cell>
          <cell r="BE31" t="str">
            <v>2014.08.20</v>
          </cell>
          <cell r="BG31">
            <v>1</v>
          </cell>
          <cell r="BH31" t="str">
            <v>2015.02.10</v>
          </cell>
          <cell r="BI31" t="str">
            <v>Сүлд аудит</v>
          </cell>
          <cell r="BL31">
            <v>42206</v>
          </cell>
          <cell r="BN31">
            <v>42422</v>
          </cell>
          <cell r="BQ31">
            <v>42573</v>
          </cell>
        </row>
        <row r="32">
          <cell r="B32">
            <v>522</v>
          </cell>
          <cell r="C32" t="str">
            <v>BDS</v>
          </cell>
          <cell r="D32" t="str">
            <v>E</v>
          </cell>
          <cell r="E32">
            <v>10522000</v>
          </cell>
          <cell r="F32" t="str">
            <v>Бидисек</v>
          </cell>
          <cell r="G32" t="str">
            <v>UB</v>
          </cell>
          <cell r="Q32">
            <v>1</v>
          </cell>
          <cell r="S32" t="str">
            <v>2007.07.23</v>
          </cell>
          <cell r="T32">
            <v>1</v>
          </cell>
          <cell r="U32" t="str">
            <v>2008.02.19</v>
          </cell>
          <cell r="V32" t="str">
            <v>2008.07.16</v>
          </cell>
          <cell r="Y32" t="str">
            <v>2009.04.24, 2009.07.23 II</v>
          </cell>
          <cell r="Z32">
            <v>1</v>
          </cell>
          <cell r="AA32" t="str">
            <v>2010.02.26</v>
          </cell>
          <cell r="AB32" t="str">
            <v>Балхан аудит</v>
          </cell>
          <cell r="AD32" t="str">
            <v>2010.07.27</v>
          </cell>
          <cell r="AF32">
            <v>1</v>
          </cell>
          <cell r="AG32" t="str">
            <v>2011,02,14</v>
          </cell>
          <cell r="AJ32" t="str">
            <v>2011.07.26</v>
          </cell>
          <cell r="AK32" t="str">
            <v>2011.10.25</v>
          </cell>
          <cell r="AL32">
            <v>1</v>
          </cell>
          <cell r="AM32" t="str">
            <v>2012.02.18</v>
          </cell>
          <cell r="AR32" t="str">
            <v>2012.10.31</v>
          </cell>
          <cell r="AS32">
            <v>1</v>
          </cell>
          <cell r="AT32" t="str">
            <v>2013.02.19</v>
          </cell>
          <cell r="AX32" t="str">
            <v>2013.07.22</v>
          </cell>
          <cell r="AZ32">
            <v>1</v>
          </cell>
          <cell r="BA32" t="str">
            <v>2014.03.10</v>
          </cell>
          <cell r="BB32" t="str">
            <v>БДО аудит</v>
          </cell>
          <cell r="BE32" t="str">
            <v>2014.07.25</v>
          </cell>
          <cell r="BG32">
            <v>1</v>
          </cell>
          <cell r="BH32" t="str">
            <v>2015.02.10</v>
          </cell>
          <cell r="BL32">
            <v>42205</v>
          </cell>
          <cell r="BN32">
            <v>42419</v>
          </cell>
          <cell r="BO32" t="str">
            <v>БДО  аудит</v>
          </cell>
          <cell r="BQ32">
            <v>42576</v>
          </cell>
          <cell r="CC32">
            <v>43511</v>
          </cell>
          <cell r="CD32" t="str">
            <v>Далай ван Аудит 2019.03.26</v>
          </cell>
          <cell r="CF32">
            <v>43691</v>
          </cell>
          <cell r="CG32">
            <v>43871</v>
          </cell>
          <cell r="CH32" t="str">
            <v>Далайван Аудит ХХК</v>
          </cell>
          <cell r="CI32">
            <v>43896</v>
          </cell>
          <cell r="CK32">
            <v>44032</v>
          </cell>
          <cell r="CM32">
            <v>44238</v>
          </cell>
          <cell r="CN32" t="str">
            <v>Лайн аудит</v>
          </cell>
          <cell r="CO32">
            <v>44292</v>
          </cell>
          <cell r="CQ32">
            <v>44399</v>
          </cell>
          <cell r="CS32">
            <v>44608</v>
          </cell>
        </row>
        <row r="33">
          <cell r="B33">
            <v>176</v>
          </cell>
          <cell r="C33" t="str">
            <v>BSKY</v>
          </cell>
          <cell r="D33" t="str">
            <v>E</v>
          </cell>
          <cell r="E33">
            <v>10176000</v>
          </cell>
          <cell r="F33" t="str">
            <v>Блюскай секьюритиз</v>
          </cell>
          <cell r="G33" t="str">
            <v>EV</v>
          </cell>
          <cell r="H33">
            <v>1</v>
          </cell>
          <cell r="L33">
            <v>1</v>
          </cell>
          <cell r="N33">
            <v>1</v>
          </cell>
          <cell r="Z33">
            <v>1</v>
          </cell>
          <cell r="AB33" t="str">
            <v>СЯ</v>
          </cell>
          <cell r="AK33" t="str">
            <v>2011.10.24</v>
          </cell>
          <cell r="AL33">
            <v>1</v>
          </cell>
          <cell r="AM33" t="str">
            <v>2012.07.31</v>
          </cell>
          <cell r="AP33" t="str">
            <v>2012.04.20</v>
          </cell>
          <cell r="AQ33" t="str">
            <v>2012.07.31</v>
          </cell>
          <cell r="AR33" t="str">
            <v>2012.07.31</v>
          </cell>
          <cell r="AS33">
            <v>1</v>
          </cell>
          <cell r="AT33" t="str">
            <v>2013.02.06</v>
          </cell>
          <cell r="AW33" t="str">
            <v>2013.04.29</v>
          </cell>
          <cell r="AX33" t="str">
            <v>2013.07.22</v>
          </cell>
          <cell r="AZ33">
            <v>1</v>
          </cell>
          <cell r="BA33" t="str">
            <v>2014.02.10</v>
          </cell>
          <cell r="BE33" t="str">
            <v>2014.07.23</v>
          </cell>
          <cell r="BG33">
            <v>1</v>
          </cell>
          <cell r="BH33" t="str">
            <v>2015.02.10</v>
          </cell>
          <cell r="BL33">
            <v>42202</v>
          </cell>
          <cell r="BM33">
            <v>42298</v>
          </cell>
          <cell r="BN33">
            <v>42404</v>
          </cell>
          <cell r="BO33" t="str">
            <v>Фискал аудит</v>
          </cell>
          <cell r="CC33">
            <v>43510</v>
          </cell>
          <cell r="CF33">
            <v>43691</v>
          </cell>
          <cell r="CG33">
            <v>43874</v>
          </cell>
          <cell r="CK33">
            <v>44033</v>
          </cell>
          <cell r="CM33">
            <v>44238</v>
          </cell>
          <cell r="CN33" t="str">
            <v>Аккаунт Траст Аудит ХХК</v>
          </cell>
          <cell r="CO33">
            <v>44414</v>
          </cell>
          <cell r="CQ33">
            <v>44401</v>
          </cell>
        </row>
        <row r="34">
          <cell r="B34">
            <v>207</v>
          </cell>
          <cell r="C34" t="str">
            <v>BOR</v>
          </cell>
          <cell r="D34" t="str">
            <v>C</v>
          </cell>
          <cell r="E34">
            <v>10207000</v>
          </cell>
          <cell r="F34" t="str">
            <v>Борнуур</v>
          </cell>
          <cell r="G34" t="str">
            <v>TE</v>
          </cell>
        </row>
        <row r="35">
          <cell r="B35">
            <v>554</v>
          </cell>
          <cell r="C35" t="str">
            <v>BODI</v>
          </cell>
          <cell r="E35">
            <v>10554000</v>
          </cell>
          <cell r="F35" t="str">
            <v xml:space="preserve">Бодь даатгал </v>
          </cell>
          <cell r="CK35">
            <v>44033</v>
          </cell>
          <cell r="CM35">
            <v>44243</v>
          </cell>
          <cell r="CQ35">
            <v>44400</v>
          </cell>
        </row>
        <row r="36">
          <cell r="B36">
            <v>558</v>
          </cell>
          <cell r="C36" t="str">
            <v>BOGD</v>
          </cell>
          <cell r="E36">
            <v>10558000</v>
          </cell>
          <cell r="F36" t="str">
            <v>Богд банк</v>
          </cell>
          <cell r="CS36">
            <v>44591</v>
          </cell>
        </row>
        <row r="37">
          <cell r="B37">
            <v>435</v>
          </cell>
          <cell r="C37" t="str">
            <v>BHL</v>
          </cell>
          <cell r="D37" t="str">
            <v>E</v>
          </cell>
          <cell r="E37">
            <v>10435000</v>
          </cell>
          <cell r="F37" t="str">
            <v>Бөөний худалдаа</v>
          </cell>
          <cell r="G37" t="str">
            <v>UB</v>
          </cell>
          <cell r="H37">
            <v>1</v>
          </cell>
          <cell r="I37">
            <v>1</v>
          </cell>
          <cell r="M37">
            <v>1</v>
          </cell>
          <cell r="O37">
            <v>1</v>
          </cell>
          <cell r="P37">
            <v>1</v>
          </cell>
          <cell r="Z37">
            <v>1</v>
          </cell>
          <cell r="AB37" t="str">
            <v>СЯ</v>
          </cell>
          <cell r="AS37">
            <v>1</v>
          </cell>
          <cell r="AT37" t="str">
            <v>2013.02.19</v>
          </cell>
          <cell r="BG37">
            <v>1</v>
          </cell>
          <cell r="BH37">
            <v>42136</v>
          </cell>
          <cell r="BI37" t="str">
            <v xml:space="preserve">Б энд С аудит </v>
          </cell>
          <cell r="BN37">
            <v>42503</v>
          </cell>
          <cell r="BO37" t="str">
            <v>Б энд С аудит</v>
          </cell>
          <cell r="CC37">
            <v>43523</v>
          </cell>
          <cell r="CD37" t="str">
            <v>Өлзийт Экаунт Аудит /2019-02-25/</v>
          </cell>
          <cell r="CG37">
            <v>43873</v>
          </cell>
          <cell r="CH37" t="str">
            <v>Эмо аудит ХХК</v>
          </cell>
          <cell r="CI37">
            <v>43879</v>
          </cell>
          <cell r="CK37">
            <v>44043</v>
          </cell>
          <cell r="CM37">
            <v>44237</v>
          </cell>
        </row>
        <row r="38">
          <cell r="B38">
            <v>69</v>
          </cell>
          <cell r="C38" t="str">
            <v>BHG</v>
          </cell>
          <cell r="D38" t="str">
            <v>C</v>
          </cell>
          <cell r="E38">
            <v>10069000</v>
          </cell>
          <cell r="F38" t="str">
            <v>Бөхөг</v>
          </cell>
          <cell r="G38" t="str">
            <v>UB</v>
          </cell>
          <cell r="J38">
            <v>1</v>
          </cell>
          <cell r="K38">
            <v>1</v>
          </cell>
          <cell r="L38">
            <v>1</v>
          </cell>
          <cell r="O38">
            <v>1</v>
          </cell>
          <cell r="P38">
            <v>1</v>
          </cell>
          <cell r="Q38">
            <v>1</v>
          </cell>
          <cell r="T38">
            <v>1</v>
          </cell>
          <cell r="U38" t="str">
            <v>2008.05.29</v>
          </cell>
          <cell r="W38">
            <v>1</v>
          </cell>
          <cell r="X38" t="str">
            <v>2009.06.16</v>
          </cell>
          <cell r="Z38">
            <v>1</v>
          </cell>
          <cell r="AB38" t="str">
            <v>СЯ</v>
          </cell>
          <cell r="AS38">
            <v>1</v>
          </cell>
          <cell r="AT38" t="str">
            <v>2013.02.10</v>
          </cell>
          <cell r="AZ38">
            <v>1</v>
          </cell>
          <cell r="BA38" t="str">
            <v>2014.03.04</v>
          </cell>
          <cell r="BG38">
            <v>1</v>
          </cell>
          <cell r="BH38" t="str">
            <v>2015.02.10</v>
          </cell>
          <cell r="BN38">
            <v>42440</v>
          </cell>
          <cell r="CC38">
            <v>43536</v>
          </cell>
          <cell r="CG38">
            <v>43892</v>
          </cell>
        </row>
        <row r="39">
          <cell r="B39">
            <v>308</v>
          </cell>
          <cell r="C39" t="str">
            <v>BUN</v>
          </cell>
          <cell r="D39" t="str">
            <v>D</v>
          </cell>
          <cell r="E39">
            <v>10308000</v>
          </cell>
          <cell r="F39" t="str">
            <v>Булган ундарга</v>
          </cell>
          <cell r="G39" t="str">
            <v>BU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N39">
            <v>1</v>
          </cell>
          <cell r="O39">
            <v>1</v>
          </cell>
          <cell r="AF39">
            <v>1</v>
          </cell>
          <cell r="AG39" t="str">
            <v>2011,03,15</v>
          </cell>
          <cell r="AJ39" t="str">
            <v>2011.08.01</v>
          </cell>
          <cell r="AK39" t="str">
            <v>2011.11.10</v>
          </cell>
          <cell r="AL39">
            <v>1</v>
          </cell>
          <cell r="AM39" t="str">
            <v>2012.01.23</v>
          </cell>
          <cell r="AQ39" t="str">
            <v>2012.08.20</v>
          </cell>
          <cell r="AR39" t="str">
            <v>2012.12.06</v>
          </cell>
          <cell r="AS39">
            <v>1</v>
          </cell>
          <cell r="AT39" t="str">
            <v>2013.03.07</v>
          </cell>
          <cell r="AZ39">
            <v>1</v>
          </cell>
          <cell r="BA39" t="str">
            <v>2014.03.10</v>
          </cell>
          <cell r="BB39" t="str">
            <v>ЗЦН аудит</v>
          </cell>
          <cell r="BG39">
            <v>1</v>
          </cell>
          <cell r="BH39" t="str">
            <v>2015.02.17</v>
          </cell>
          <cell r="BN39">
            <v>42447</v>
          </cell>
          <cell r="BO39" t="str">
            <v>Си Си ай аудит</v>
          </cell>
          <cell r="CC39">
            <v>43511</v>
          </cell>
          <cell r="CD39" t="str">
            <v>Си эс ай Аудит /2019-06-17/</v>
          </cell>
          <cell r="CF39">
            <v>43682</v>
          </cell>
          <cell r="CG39">
            <v>43881</v>
          </cell>
          <cell r="CH39" t="str">
            <v>балансад өөрчлөлт үгүй тул аудит хийлгээгүй</v>
          </cell>
          <cell r="CM39">
            <v>44254</v>
          </cell>
          <cell r="CN39" t="str">
            <v>Си Эс Ай аудит</v>
          </cell>
          <cell r="CO39">
            <v>44287</v>
          </cell>
          <cell r="CQ39">
            <v>44383</v>
          </cell>
          <cell r="CS39">
            <v>44602</v>
          </cell>
        </row>
        <row r="40">
          <cell r="B40">
            <v>239</v>
          </cell>
          <cell r="C40" t="str">
            <v>BLC</v>
          </cell>
          <cell r="D40" t="str">
            <v>B</v>
          </cell>
          <cell r="E40">
            <v>10239000</v>
          </cell>
          <cell r="F40" t="str">
            <v>Бүтээлч-Үйлс</v>
          </cell>
          <cell r="G40" t="str">
            <v>UB</v>
          </cell>
          <cell r="H40">
            <v>1</v>
          </cell>
          <cell r="I40">
            <v>1</v>
          </cell>
          <cell r="J40">
            <v>1</v>
          </cell>
          <cell r="P40">
            <v>1</v>
          </cell>
          <cell r="AL40">
            <v>1</v>
          </cell>
          <cell r="AM40" t="str">
            <v>2012.03.28</v>
          </cell>
          <cell r="BG40">
            <v>1</v>
          </cell>
          <cell r="BH40">
            <v>42151</v>
          </cell>
          <cell r="CC40">
            <v>43511</v>
          </cell>
          <cell r="CD40" t="str">
            <v>Акпар аудит 2019/02/27</v>
          </cell>
          <cell r="CF40">
            <v>43675</v>
          </cell>
          <cell r="CG40">
            <v>43874</v>
          </cell>
          <cell r="CH40" t="str">
            <v>Акпар аудит ХХК</v>
          </cell>
          <cell r="CI40">
            <v>43955</v>
          </cell>
          <cell r="CM40">
            <v>44277</v>
          </cell>
        </row>
        <row r="41">
          <cell r="B41">
            <v>492</v>
          </cell>
          <cell r="C41" t="str">
            <v>BEU</v>
          </cell>
          <cell r="D41" t="str">
            <v>A</v>
          </cell>
          <cell r="E41">
            <v>10492000</v>
          </cell>
          <cell r="F41" t="str">
            <v>Бэрх уул</v>
          </cell>
          <cell r="G41" t="str">
            <v>XE</v>
          </cell>
          <cell r="L41">
            <v>1</v>
          </cell>
          <cell r="O41">
            <v>1</v>
          </cell>
          <cell r="P41">
            <v>1</v>
          </cell>
          <cell r="Q41">
            <v>1</v>
          </cell>
          <cell r="T41">
            <v>1</v>
          </cell>
          <cell r="W41">
            <v>1</v>
          </cell>
          <cell r="X41" t="str">
            <v>2009.03.24</v>
          </cell>
          <cell r="Z41">
            <v>1</v>
          </cell>
          <cell r="AB41" t="str">
            <v>СЯ</v>
          </cell>
          <cell r="AF41">
            <v>1</v>
          </cell>
          <cell r="AG41" t="str">
            <v>2011,05,27</v>
          </cell>
          <cell r="AL41">
            <v>1</v>
          </cell>
          <cell r="AM41" t="str">
            <v>2013.02.08</v>
          </cell>
          <cell r="AS41">
            <v>1</v>
          </cell>
          <cell r="AT41" t="str">
            <v>2013.02.19</v>
          </cell>
          <cell r="AX41" t="str">
            <v>2013.09.06</v>
          </cell>
          <cell r="AZ41">
            <v>1</v>
          </cell>
          <cell r="BA41" t="str">
            <v>2014.02.21</v>
          </cell>
          <cell r="BB41" t="str">
            <v>EY</v>
          </cell>
          <cell r="BE41" t="str">
            <v>2014.07.25</v>
          </cell>
          <cell r="BG41">
            <v>1</v>
          </cell>
          <cell r="BH41" t="str">
            <v>2015.02.10</v>
          </cell>
          <cell r="BL41">
            <v>42202</v>
          </cell>
          <cell r="BN41">
            <v>42408</v>
          </cell>
          <cell r="BO41" t="str">
            <v>Ай жэй эй эйч аудит 5/3/2016</v>
          </cell>
          <cell r="BQ41">
            <v>42583</v>
          </cell>
          <cell r="CC41">
            <v>43535</v>
          </cell>
          <cell r="CD41" t="str">
            <v>Ай Жэй Эй эйч аудит 04/05</v>
          </cell>
          <cell r="CG41">
            <v>43873</v>
          </cell>
          <cell r="CH41" t="str">
            <v>Ай жи эйч эй Аудит ХХК</v>
          </cell>
          <cell r="CI41">
            <v>43929</v>
          </cell>
          <cell r="CK41">
            <v>44041</v>
          </cell>
          <cell r="CM41">
            <v>44252</v>
          </cell>
          <cell r="CN41" t="str">
            <v>Юнистар аудит ХХК</v>
          </cell>
          <cell r="CO41">
            <v>44307</v>
          </cell>
          <cell r="CQ41">
            <v>44410</v>
          </cell>
        </row>
        <row r="42">
          <cell r="B42">
            <v>234</v>
          </cell>
          <cell r="C42" t="str">
            <v>GHC</v>
          </cell>
          <cell r="D42" t="str">
            <v>A</v>
          </cell>
          <cell r="E42">
            <v>10234000</v>
          </cell>
          <cell r="F42" t="str">
            <v>Ган хийц</v>
          </cell>
          <cell r="G42" t="str">
            <v>UB</v>
          </cell>
          <cell r="H42">
            <v>1</v>
          </cell>
          <cell r="I42">
            <v>1</v>
          </cell>
          <cell r="K42">
            <v>1</v>
          </cell>
          <cell r="M42">
            <v>1</v>
          </cell>
          <cell r="N42">
            <v>1</v>
          </cell>
          <cell r="P42">
            <v>1</v>
          </cell>
          <cell r="Q42">
            <v>1</v>
          </cell>
          <cell r="T42">
            <v>1</v>
          </cell>
          <cell r="U42" t="str">
            <v>2008.03.26</v>
          </cell>
          <cell r="V42" t="str">
            <v>2008.07.22</v>
          </cell>
          <cell r="W42">
            <v>1</v>
          </cell>
          <cell r="X42" t="str">
            <v>2009.04.15</v>
          </cell>
          <cell r="Z42">
            <v>1</v>
          </cell>
          <cell r="AA42" t="str">
            <v>2010.03.24</v>
          </cell>
          <cell r="AB42" t="str">
            <v>Нимм Аудит</v>
          </cell>
          <cell r="AF42">
            <v>1</v>
          </cell>
          <cell r="AG42" t="str">
            <v>2011,03,03</v>
          </cell>
          <cell r="AL42">
            <v>1</v>
          </cell>
          <cell r="AM42" t="str">
            <v>2012.03.15</v>
          </cell>
          <cell r="AS42">
            <v>1</v>
          </cell>
          <cell r="AT42" t="str">
            <v>2012.02.26</v>
          </cell>
          <cell r="AZ42">
            <v>1</v>
          </cell>
          <cell r="BA42" t="str">
            <v>2014.02.19</v>
          </cell>
          <cell r="BG42">
            <v>1</v>
          </cell>
          <cell r="BH42" t="str">
            <v>2015.02.11</v>
          </cell>
          <cell r="BI42" t="str">
            <v>Баян ташаагийн эх аудит</v>
          </cell>
          <cell r="BL42">
            <v>42214</v>
          </cell>
          <cell r="BN42">
            <v>42419</v>
          </cell>
          <cell r="BO42" t="str">
            <v xml:space="preserve">Найдвар од аудит </v>
          </cell>
          <cell r="BQ42">
            <v>42577</v>
          </cell>
          <cell r="CC42">
            <v>43514</v>
          </cell>
          <cell r="CD42" t="str">
            <v>"Ай Жэй Эй Эйч Аудит" ХХК /2019-02-18/</v>
          </cell>
          <cell r="CF42">
            <v>43685</v>
          </cell>
          <cell r="CG42">
            <v>43871</v>
          </cell>
          <cell r="CH42" t="str">
            <v>Ай Жуй Эйч Аудит ХХК</v>
          </cell>
          <cell r="CI42">
            <v>43924</v>
          </cell>
          <cell r="CK42">
            <v>44041</v>
          </cell>
          <cell r="CM42">
            <v>44237</v>
          </cell>
          <cell r="CN42" t="str">
            <v>Ай Жэй Эй Эйч-Аудит ХХК</v>
          </cell>
          <cell r="CO42">
            <v>44236</v>
          </cell>
          <cell r="CQ42">
            <v>44406</v>
          </cell>
        </row>
        <row r="43">
          <cell r="B43">
            <v>353</v>
          </cell>
          <cell r="C43" t="str">
            <v>HZB</v>
          </cell>
          <cell r="D43" t="str">
            <v>E</v>
          </cell>
          <cell r="E43">
            <v>10353000</v>
          </cell>
          <cell r="F43" t="str">
            <v>Ган хэрлэн</v>
          </cell>
          <cell r="G43" t="str">
            <v>DO</v>
          </cell>
          <cell r="I43">
            <v>1</v>
          </cell>
          <cell r="L43">
            <v>1</v>
          </cell>
          <cell r="M43">
            <v>1</v>
          </cell>
          <cell r="N43">
            <v>1</v>
          </cell>
          <cell r="P43">
            <v>1</v>
          </cell>
          <cell r="Q43">
            <v>1</v>
          </cell>
          <cell r="Z43">
            <v>1</v>
          </cell>
          <cell r="AB43" t="str">
            <v>СЯ</v>
          </cell>
          <cell r="AF43">
            <v>1</v>
          </cell>
          <cell r="AG43" t="str">
            <v>2011,06,27</v>
          </cell>
          <cell r="AS43">
            <v>1</v>
          </cell>
          <cell r="AT43" t="str">
            <v>2013.02.10</v>
          </cell>
          <cell r="AZ43">
            <v>1</v>
          </cell>
          <cell r="BA43" t="str">
            <v>2014.05.30</v>
          </cell>
          <cell r="BB43" t="str">
            <v>Нью капитал тэнцэл Аудит</v>
          </cell>
          <cell r="BG43">
            <v>1</v>
          </cell>
          <cell r="BH43" t="str">
            <v>2015.02.10</v>
          </cell>
          <cell r="BI43" t="str">
            <v>Нью капитал тэнцэл аудит 3.26</v>
          </cell>
          <cell r="BN43">
            <v>42492</v>
          </cell>
          <cell r="BO43" t="str">
            <v xml:space="preserve">Нью капитал тэнцэл аудит </v>
          </cell>
          <cell r="CC43">
            <v>43518</v>
          </cell>
          <cell r="CF43">
            <v>43668</v>
          </cell>
          <cell r="CG43">
            <v>43873</v>
          </cell>
          <cell r="CH43" t="str">
            <v>Нью капитал тэнцэл Аудит</v>
          </cell>
          <cell r="CI43">
            <v>43929</v>
          </cell>
          <cell r="CK43">
            <v>44033</v>
          </cell>
          <cell r="CM43">
            <v>44250</v>
          </cell>
          <cell r="CN43" t="str">
            <v>Нью капиталтэнцэл Аудит</v>
          </cell>
          <cell r="CO43">
            <v>44291</v>
          </cell>
          <cell r="CQ43">
            <v>44401</v>
          </cell>
          <cell r="CS43">
            <v>44603</v>
          </cell>
        </row>
        <row r="44">
          <cell r="B44">
            <v>528</v>
          </cell>
          <cell r="C44" t="str">
            <v>HRM</v>
          </cell>
          <cell r="D44" t="str">
            <v>E</v>
          </cell>
          <cell r="E44">
            <v>10528000</v>
          </cell>
          <cell r="F44" t="str">
            <v>Гермес центр</v>
          </cell>
          <cell r="G44" t="str">
            <v>UB</v>
          </cell>
          <cell r="V44" t="str">
            <v>2008.08.05</v>
          </cell>
          <cell r="W44">
            <v>1</v>
          </cell>
          <cell r="X44" t="str">
            <v>2009.05.15</v>
          </cell>
          <cell r="Y44" t="str">
            <v>2009.10.27</v>
          </cell>
          <cell r="Z44">
            <v>1</v>
          </cell>
          <cell r="AA44" t="str">
            <v>2010.03.24</v>
          </cell>
          <cell r="AB44" t="str">
            <v>Итгэлт Аудит</v>
          </cell>
          <cell r="AD44" t="str">
            <v>2010.07.28</v>
          </cell>
          <cell r="AE44" t="str">
            <v>2010.11.12</v>
          </cell>
          <cell r="AF44">
            <v>1</v>
          </cell>
          <cell r="AG44" t="str">
            <v>2011,03,03</v>
          </cell>
          <cell r="AI44" t="str">
            <v>2011,04,29</v>
          </cell>
          <cell r="AJ44" t="str">
            <v>2011.07.26</v>
          </cell>
          <cell r="AK44" t="str">
            <v>2011.10.18</v>
          </cell>
          <cell r="AL44">
            <v>1</v>
          </cell>
          <cell r="AM44" t="str">
            <v>2012.02.20</v>
          </cell>
          <cell r="AP44" t="str">
            <v>2012.05.04</v>
          </cell>
          <cell r="AQ44" t="str">
            <v>2012.07.30</v>
          </cell>
          <cell r="AR44" t="str">
            <v>2012.10.25</v>
          </cell>
          <cell r="AS44">
            <v>1</v>
          </cell>
          <cell r="AT44" t="str">
            <v>2013.02.08</v>
          </cell>
          <cell r="AW44" t="str">
            <v>2013.04.29</v>
          </cell>
          <cell r="AX44" t="str">
            <v>2013.07.16</v>
          </cell>
          <cell r="AY44" t="str">
            <v>2013.10.16</v>
          </cell>
          <cell r="AZ44">
            <v>1</v>
          </cell>
          <cell r="BA44" t="str">
            <v>2014.02.19</v>
          </cell>
          <cell r="BB44" t="str">
            <v>Юдентакс тин Аудит</v>
          </cell>
          <cell r="BD44" t="str">
            <v>2014.04.22</v>
          </cell>
          <cell r="BE44" t="str">
            <v>2014.07.21</v>
          </cell>
          <cell r="BF44" t="str">
            <v>2014.10.23</v>
          </cell>
          <cell r="BG44">
            <v>1</v>
          </cell>
          <cell r="BH44" t="str">
            <v>2015.02.04</v>
          </cell>
          <cell r="BI44" t="str">
            <v>Юдентакс тин Аудит</v>
          </cell>
          <cell r="BK44">
            <v>42116</v>
          </cell>
          <cell r="BL44">
            <v>42206</v>
          </cell>
          <cell r="BM44">
            <v>42299</v>
          </cell>
          <cell r="BN44">
            <v>42408</v>
          </cell>
          <cell r="BO44" t="str">
            <v>"Гроуфт финанс аудит"ХК</v>
          </cell>
          <cell r="BQ44">
            <v>42571</v>
          </cell>
          <cell r="CC44">
            <v>43509</v>
          </cell>
          <cell r="CD44" t="str">
            <v>ЦЭСБ Аудит ХХК /2019-01-28/</v>
          </cell>
          <cell r="CF44">
            <v>43664</v>
          </cell>
          <cell r="CG44">
            <v>43868</v>
          </cell>
          <cell r="CH44">
            <v>1</v>
          </cell>
          <cell r="CI44">
            <v>43853</v>
          </cell>
          <cell r="CK44">
            <v>44035</v>
          </cell>
          <cell r="CM44">
            <v>44256</v>
          </cell>
          <cell r="CN44" t="str">
            <v>ЦЭСБ АУДИТ</v>
          </cell>
          <cell r="CO44">
            <v>44258</v>
          </cell>
          <cell r="CQ44">
            <v>44400</v>
          </cell>
          <cell r="CS44">
            <v>44602</v>
          </cell>
        </row>
        <row r="45">
          <cell r="B45">
            <v>152</v>
          </cell>
          <cell r="C45" t="str">
            <v>BAJ</v>
          </cell>
          <cell r="D45" t="str">
            <v>C</v>
          </cell>
          <cell r="E45">
            <v>10152000</v>
          </cell>
          <cell r="F45" t="str">
            <v>Глобал лайф технологи</v>
          </cell>
          <cell r="G45" t="str">
            <v>TE</v>
          </cell>
          <cell r="H45">
            <v>1</v>
          </cell>
          <cell r="N45">
            <v>1</v>
          </cell>
          <cell r="O45">
            <v>1</v>
          </cell>
          <cell r="P45">
            <v>1</v>
          </cell>
          <cell r="W45">
            <v>1</v>
          </cell>
          <cell r="X45" t="str">
            <v>2011,03,10</v>
          </cell>
          <cell r="Z45">
            <v>1</v>
          </cell>
          <cell r="AA45" t="str">
            <v>2011,03,10</v>
          </cell>
          <cell r="AF45">
            <v>1</v>
          </cell>
          <cell r="AG45" t="str">
            <v>2011,03,10</v>
          </cell>
          <cell r="AL45">
            <v>1</v>
          </cell>
          <cell r="AM45" t="str">
            <v>2012.11.27</v>
          </cell>
          <cell r="AQ45" t="str">
            <v>2012.11.27</v>
          </cell>
          <cell r="AS45">
            <v>1</v>
          </cell>
          <cell r="AT45" t="str">
            <v>2013.02.27</v>
          </cell>
          <cell r="AU45" t="str">
            <v>Мишээл од аудит</v>
          </cell>
          <cell r="AX45" t="str">
            <v>2013.09.16</v>
          </cell>
          <cell r="AZ45">
            <v>1</v>
          </cell>
          <cell r="BA45" t="str">
            <v>2014.02.27</v>
          </cell>
          <cell r="BB45" t="str">
            <v>Мишээл Од Аудит</v>
          </cell>
          <cell r="BE45" t="str">
            <v>2014.07.18</v>
          </cell>
          <cell r="BG45">
            <v>1</v>
          </cell>
          <cell r="BH45" t="str">
            <v>2015.03.03</v>
          </cell>
          <cell r="BN45">
            <v>42537</v>
          </cell>
          <cell r="BO45" t="str">
            <v>сайт</v>
          </cell>
          <cell r="CC45">
            <v>43514</v>
          </cell>
          <cell r="CF45">
            <v>43665</v>
          </cell>
          <cell r="CG45">
            <v>43871</v>
          </cell>
          <cell r="CH45" t="str">
            <v>Өлзийт Экаунт Аудит ХХК</v>
          </cell>
          <cell r="CI45">
            <v>43871</v>
          </cell>
          <cell r="CK45">
            <v>44029</v>
          </cell>
          <cell r="CM45">
            <v>44237</v>
          </cell>
          <cell r="CN45" t="str">
            <v>Шинэ их тэрбум Аудит</v>
          </cell>
          <cell r="CO45">
            <v>44277</v>
          </cell>
          <cell r="CQ45">
            <v>44397</v>
          </cell>
          <cell r="CS45">
            <v>44602</v>
          </cell>
        </row>
        <row r="46">
          <cell r="B46">
            <v>125</v>
          </cell>
          <cell r="C46" t="str">
            <v>HML</v>
          </cell>
          <cell r="D46" t="str">
            <v>A</v>
          </cell>
          <cell r="E46">
            <v>10125000</v>
          </cell>
          <cell r="F46" t="str">
            <v>Глобал монголиа холдингс /өв.хан/</v>
          </cell>
          <cell r="G46" t="str">
            <v>EV</v>
          </cell>
          <cell r="AY46" t="str">
            <v>2013.10.14</v>
          </cell>
          <cell r="AZ46">
            <v>1</v>
          </cell>
          <cell r="BA46" t="str">
            <v>2014.01.28</v>
          </cell>
          <cell r="BD46" t="str">
            <v>2014.04.24</v>
          </cell>
          <cell r="BE46" t="str">
            <v>2014.07.30</v>
          </cell>
        </row>
        <row r="47">
          <cell r="B47">
            <v>86</v>
          </cell>
          <cell r="C47" t="str">
            <v>JGL</v>
          </cell>
          <cell r="D47" t="str">
            <v>B</v>
          </cell>
          <cell r="E47">
            <v>10086000</v>
          </cell>
          <cell r="F47" t="str">
            <v>Говийн өндөр</v>
          </cell>
          <cell r="G47" t="str">
            <v>EM</v>
          </cell>
          <cell r="H47">
            <v>1</v>
          </cell>
          <cell r="I47">
            <v>1</v>
          </cell>
          <cell r="J47">
            <v>1</v>
          </cell>
          <cell r="P47">
            <v>1</v>
          </cell>
          <cell r="Q47">
            <v>1</v>
          </cell>
          <cell r="Z47">
            <v>1</v>
          </cell>
          <cell r="AB47" t="str">
            <v>СЯ</v>
          </cell>
          <cell r="AS47">
            <v>1</v>
          </cell>
          <cell r="AT47" t="str">
            <v>2013.03.07</v>
          </cell>
          <cell r="BG47">
            <v>1</v>
          </cell>
          <cell r="BH47" t="str">
            <v>2015.02.10</v>
          </cell>
          <cell r="BN47">
            <v>42495</v>
          </cell>
          <cell r="CC47">
            <v>43517</v>
          </cell>
          <cell r="CG47">
            <v>43879</v>
          </cell>
          <cell r="CM47">
            <v>44271</v>
          </cell>
        </row>
        <row r="48">
          <cell r="B48">
            <v>354</v>
          </cell>
          <cell r="C48" t="str">
            <v>GOV</v>
          </cell>
          <cell r="D48" t="str">
            <v>B</v>
          </cell>
          <cell r="E48">
            <v>10354000</v>
          </cell>
          <cell r="F48" t="str">
            <v xml:space="preserve">Говь </v>
          </cell>
          <cell r="G48" t="str">
            <v>UB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O48">
            <v>1</v>
          </cell>
          <cell r="P48">
            <v>1</v>
          </cell>
          <cell r="Q48">
            <v>1</v>
          </cell>
          <cell r="S48" t="str">
            <v>2007.10.24</v>
          </cell>
          <cell r="T48">
            <v>1</v>
          </cell>
          <cell r="U48" t="str">
            <v>2008.03.14</v>
          </cell>
          <cell r="W48">
            <v>1</v>
          </cell>
          <cell r="X48" t="str">
            <v>2009.03.27</v>
          </cell>
          <cell r="Z48">
            <v>1</v>
          </cell>
          <cell r="AA48" t="str">
            <v>2012.07.02</v>
          </cell>
          <cell r="AB48" t="str">
            <v>СЯ</v>
          </cell>
          <cell r="AF48">
            <v>1</v>
          </cell>
          <cell r="AG48" t="str">
            <v>2012.07.02</v>
          </cell>
          <cell r="AL48">
            <v>1</v>
          </cell>
          <cell r="AM48" t="str">
            <v>2012.04.24</v>
          </cell>
          <cell r="AQ48" t="str">
            <v>2012.07.20</v>
          </cell>
          <cell r="AS48">
            <v>1</v>
          </cell>
          <cell r="AT48" t="str">
            <v>2013.02.18</v>
          </cell>
          <cell r="AX48" t="str">
            <v>2013.07.22</v>
          </cell>
          <cell r="AZ48">
            <v>1</v>
          </cell>
          <cell r="BA48" t="str">
            <v>2014.02.10</v>
          </cell>
          <cell r="BE48" t="str">
            <v>2014.07.17</v>
          </cell>
          <cell r="BG48">
            <v>1</v>
          </cell>
          <cell r="BH48" t="str">
            <v>2015.02.10</v>
          </cell>
          <cell r="BI48" t="str">
            <v>Делоитт Онч Аудит</v>
          </cell>
          <cell r="BL48">
            <v>42202</v>
          </cell>
          <cell r="BN48">
            <v>42408</v>
          </cell>
          <cell r="BO48" t="str">
            <v>Делойтте онч аудит</v>
          </cell>
          <cell r="BQ48">
            <v>42571</v>
          </cell>
          <cell r="CC48">
            <v>43536</v>
          </cell>
          <cell r="CD48" t="str">
            <v>Делоитт Онч Аудит ХХК /2019-03-07/</v>
          </cell>
          <cell r="CF48">
            <v>43665</v>
          </cell>
          <cell r="CG48">
            <v>43878</v>
          </cell>
          <cell r="CH48">
            <v>1</v>
          </cell>
          <cell r="CI48">
            <v>43951</v>
          </cell>
          <cell r="CK48">
            <v>44032</v>
          </cell>
          <cell r="CM48">
            <v>44237</v>
          </cell>
          <cell r="CN48" t="str">
            <v>Бэйкер билли далайван аудит ХХК</v>
          </cell>
          <cell r="CO48">
            <v>44307</v>
          </cell>
          <cell r="CQ48">
            <v>44397</v>
          </cell>
          <cell r="CS48">
            <v>44602</v>
          </cell>
        </row>
        <row r="49">
          <cell r="B49">
            <v>148</v>
          </cell>
          <cell r="C49" t="str">
            <v>GFG</v>
          </cell>
          <cell r="D49" t="str">
            <v>A</v>
          </cell>
          <cell r="E49">
            <v>10148000</v>
          </cell>
          <cell r="F49" t="str">
            <v>Силк нэт Говьфайнэншл групп</v>
          </cell>
          <cell r="G49" t="str">
            <v>OR</v>
          </cell>
          <cell r="Z49">
            <v>1</v>
          </cell>
          <cell r="AA49" t="str">
            <v>2010.04.23</v>
          </cell>
          <cell r="AF49">
            <v>1</v>
          </cell>
          <cell r="AG49" t="str">
            <v>2011.02.08</v>
          </cell>
          <cell r="AI49" t="str">
            <v>2011,04,21</v>
          </cell>
          <cell r="AK49" t="str">
            <v>2011.10.20</v>
          </cell>
          <cell r="AL49">
            <v>1</v>
          </cell>
          <cell r="AM49" t="str">
            <v>2012.01.24</v>
          </cell>
          <cell r="AQ49" t="str">
            <v>2012.07.06</v>
          </cell>
          <cell r="AR49" t="str">
            <v>2012.10.10</v>
          </cell>
          <cell r="AS49">
            <v>1</v>
          </cell>
          <cell r="AT49" t="str">
            <v>2013.01.21</v>
          </cell>
          <cell r="AV49" t="str">
            <v>2013.02.19</v>
          </cell>
          <cell r="AW49" t="str">
            <v>2013.04.17</v>
          </cell>
          <cell r="AX49" t="str">
            <v>2013.07.19</v>
          </cell>
          <cell r="AZ49">
            <v>1</v>
          </cell>
          <cell r="BA49" t="str">
            <v>2014.02.10</v>
          </cell>
          <cell r="BE49" t="str">
            <v>2014.07.21</v>
          </cell>
          <cell r="BF49" t="str">
            <v>2014.10.21</v>
          </cell>
          <cell r="BG49">
            <v>1</v>
          </cell>
          <cell r="BH49" t="str">
            <v>2015.02.10</v>
          </cell>
          <cell r="BN49">
            <v>42537</v>
          </cell>
          <cell r="CC49">
            <v>43515</v>
          </cell>
          <cell r="CD49" t="str">
            <v>Мэжик консалтинг 2019/02/19</v>
          </cell>
          <cell r="CF49">
            <v>43665</v>
          </cell>
          <cell r="CG49">
            <v>43881</v>
          </cell>
          <cell r="CH49" t="str">
            <v>Мэжик консалтинг аудит ХХК</v>
          </cell>
          <cell r="CI49">
            <v>43881</v>
          </cell>
          <cell r="CM49">
            <v>44280</v>
          </cell>
          <cell r="CN49" t="str">
            <v>Сүлд аудит</v>
          </cell>
          <cell r="CO49">
            <v>44280</v>
          </cell>
        </row>
        <row r="50">
          <cell r="B50">
            <v>159</v>
          </cell>
          <cell r="C50" t="str">
            <v>GNR</v>
          </cell>
          <cell r="D50" t="str">
            <v>C</v>
          </cell>
          <cell r="E50">
            <v>10159000</v>
          </cell>
          <cell r="F50" t="str">
            <v>Гонир</v>
          </cell>
          <cell r="G50" t="str">
            <v>SB</v>
          </cell>
          <cell r="H50">
            <v>1</v>
          </cell>
          <cell r="I50">
            <v>1</v>
          </cell>
          <cell r="K50">
            <v>1</v>
          </cell>
          <cell r="L50">
            <v>1</v>
          </cell>
          <cell r="N50">
            <v>1</v>
          </cell>
          <cell r="AS50">
            <v>1</v>
          </cell>
          <cell r="AT50" t="str">
            <v>2013.02.10</v>
          </cell>
        </row>
        <row r="51">
          <cell r="B51">
            <v>96</v>
          </cell>
          <cell r="C51" t="str">
            <v>GUR</v>
          </cell>
          <cell r="D51" t="str">
            <v>B</v>
          </cell>
          <cell r="E51">
            <v>10096000</v>
          </cell>
          <cell r="F51" t="str">
            <v>Гурил</v>
          </cell>
          <cell r="G51" t="str">
            <v>UV</v>
          </cell>
          <cell r="H51">
            <v>1</v>
          </cell>
          <cell r="N51">
            <v>1</v>
          </cell>
          <cell r="AS51">
            <v>1</v>
          </cell>
          <cell r="AT51" t="str">
            <v>2013.03.07</v>
          </cell>
        </row>
        <row r="52">
          <cell r="B52">
            <v>263</v>
          </cell>
          <cell r="C52" t="str">
            <v>GTJ</v>
          </cell>
          <cell r="D52" t="str">
            <v>B</v>
          </cell>
          <cell r="E52">
            <v>10263000</v>
          </cell>
          <cell r="F52" t="str">
            <v>Гурил тэжээл</v>
          </cell>
          <cell r="G52" t="str">
            <v>BU</v>
          </cell>
          <cell r="I52">
            <v>1</v>
          </cell>
          <cell r="L52">
            <v>1</v>
          </cell>
          <cell r="O52">
            <v>1</v>
          </cell>
          <cell r="Q52">
            <v>1</v>
          </cell>
          <cell r="R52" t="str">
            <v>2008.07.18</v>
          </cell>
          <cell r="T52">
            <v>1</v>
          </cell>
          <cell r="U52" t="str">
            <v>2008.07.18</v>
          </cell>
          <cell r="W52">
            <v>1</v>
          </cell>
          <cell r="X52" t="str">
            <v>2009.10.12</v>
          </cell>
          <cell r="Z52">
            <v>1</v>
          </cell>
          <cell r="AB52" t="str">
            <v>СЯ</v>
          </cell>
          <cell r="BE52" t="str">
            <v>2014.08.01</v>
          </cell>
        </row>
        <row r="53">
          <cell r="B53">
            <v>88</v>
          </cell>
          <cell r="C53" t="str">
            <v>GTL</v>
          </cell>
          <cell r="D53" t="str">
            <v>B</v>
          </cell>
          <cell r="E53">
            <v>10088000</v>
          </cell>
          <cell r="F53" t="str">
            <v>Гутал</v>
          </cell>
          <cell r="G53" t="str">
            <v>UB</v>
          </cell>
          <cell r="H53">
            <v>1</v>
          </cell>
          <cell r="I53">
            <v>1</v>
          </cell>
          <cell r="K53">
            <v>1</v>
          </cell>
          <cell r="L53">
            <v>1</v>
          </cell>
          <cell r="M53">
            <v>1</v>
          </cell>
          <cell r="N53">
            <v>1</v>
          </cell>
          <cell r="O53">
            <v>1</v>
          </cell>
          <cell r="P53">
            <v>1</v>
          </cell>
          <cell r="Q53">
            <v>1</v>
          </cell>
          <cell r="S53" t="str">
            <v>2007.07.18</v>
          </cell>
          <cell r="T53">
            <v>1</v>
          </cell>
          <cell r="U53" t="str">
            <v>2008.01.24</v>
          </cell>
          <cell r="V53" t="str">
            <v>2008.07.15</v>
          </cell>
          <cell r="W53">
            <v>1</v>
          </cell>
          <cell r="X53" t="str">
            <v>2009.01.28</v>
          </cell>
          <cell r="Y53" t="str">
            <v>2009.07.09 II</v>
          </cell>
          <cell r="Z53">
            <v>1</v>
          </cell>
          <cell r="AA53" t="str">
            <v>2010.01.26</v>
          </cell>
          <cell r="AB53" t="str">
            <v>Интер Аудит</v>
          </cell>
          <cell r="AD53" t="str">
            <v>2010.07.15</v>
          </cell>
          <cell r="AF53">
            <v>1</v>
          </cell>
          <cell r="AG53" t="str">
            <v>2011,02,17</v>
          </cell>
          <cell r="AL53">
            <v>1</v>
          </cell>
          <cell r="AM53" t="str">
            <v>2012.02.10</v>
          </cell>
          <cell r="AS53">
            <v>1</v>
          </cell>
          <cell r="AT53" t="str">
            <v>2013.02.06</v>
          </cell>
          <cell r="AW53" t="str">
            <v>2013.09.09</v>
          </cell>
          <cell r="AX53" t="str">
            <v>2013.09.09</v>
          </cell>
          <cell r="AY53" t="str">
            <v>2013.10.18</v>
          </cell>
          <cell r="AZ53">
            <v>1</v>
          </cell>
          <cell r="BA53" t="str">
            <v>2014.02.11</v>
          </cell>
          <cell r="BB53" t="str">
            <v>Алаг уул финанс аудит</v>
          </cell>
          <cell r="BD53" t="str">
            <v>2014.04.21</v>
          </cell>
          <cell r="BE53" t="str">
            <v>2014.07.18</v>
          </cell>
          <cell r="BF53" t="str">
            <v>2014.10.20</v>
          </cell>
          <cell r="BG53">
            <v>1</v>
          </cell>
          <cell r="BH53" t="str">
            <v>2015.02.10</v>
          </cell>
          <cell r="BI53" t="str">
            <v>Алаг уул финанс аудит</v>
          </cell>
          <cell r="BL53">
            <v>42205</v>
          </cell>
          <cell r="BM53" t="str">
            <v>2015.10....</v>
          </cell>
          <cell r="BN53">
            <v>42412</v>
          </cell>
          <cell r="BO53" t="str">
            <v>Эс жи эм ди аудит ХХК</v>
          </cell>
          <cell r="BQ53">
            <v>42571</v>
          </cell>
          <cell r="CC53">
            <v>43514</v>
          </cell>
          <cell r="CG53">
            <v>43875</v>
          </cell>
          <cell r="CH53" t="str">
            <v>Нийслэл аудит</v>
          </cell>
          <cell r="CI53">
            <v>43907</v>
          </cell>
          <cell r="CM53">
            <v>44243</v>
          </cell>
          <cell r="CN53" t="str">
            <v>Нийслэл аудит ХХК</v>
          </cell>
          <cell r="CO53">
            <v>44298</v>
          </cell>
          <cell r="CQ53">
            <v>44404</v>
          </cell>
          <cell r="CS53">
            <v>44228</v>
          </cell>
        </row>
        <row r="54">
          <cell r="B54">
            <v>150</v>
          </cell>
          <cell r="C54" t="str">
            <v>DBL</v>
          </cell>
          <cell r="D54" t="str">
            <v>C</v>
          </cell>
          <cell r="E54">
            <v>10150000</v>
          </cell>
          <cell r="F54" t="str">
            <v>Даваанбулаг</v>
          </cell>
          <cell r="G54" t="str">
            <v>TE</v>
          </cell>
          <cell r="M54">
            <v>1</v>
          </cell>
          <cell r="N54">
            <v>1</v>
          </cell>
          <cell r="O54">
            <v>1</v>
          </cell>
          <cell r="P54">
            <v>1</v>
          </cell>
          <cell r="AS54">
            <v>1</v>
          </cell>
          <cell r="AT54" t="str">
            <v>2013.02.18</v>
          </cell>
          <cell r="AU54" t="str">
            <v>Тэд-од</v>
          </cell>
          <cell r="AX54" t="str">
            <v>2013.11.01</v>
          </cell>
          <cell r="AY54" t="str">
            <v>2013.11.01</v>
          </cell>
          <cell r="BG54">
            <v>1</v>
          </cell>
          <cell r="BH54" t="str">
            <v>2015.03.19</v>
          </cell>
          <cell r="BI54" t="str">
            <v xml:space="preserve">Б энд С аудит </v>
          </cell>
          <cell r="BN54">
            <v>42531</v>
          </cell>
          <cell r="BO54" t="str">
            <v>Б энд С аудит ХХК</v>
          </cell>
          <cell r="CC54">
            <v>43515</v>
          </cell>
          <cell r="CF54">
            <v>43670</v>
          </cell>
          <cell r="CG54">
            <v>43874</v>
          </cell>
          <cell r="CH54" t="str">
            <v>Улиастай ван Аудит</v>
          </cell>
          <cell r="CI54">
            <v>43948</v>
          </cell>
          <cell r="CM54">
            <v>44335</v>
          </cell>
          <cell r="CN54" t="str">
            <v>Улиастай ван аудит</v>
          </cell>
          <cell r="CO54">
            <v>44335</v>
          </cell>
          <cell r="CQ54">
            <v>44405</v>
          </cell>
          <cell r="CS54">
            <v>44602</v>
          </cell>
        </row>
        <row r="55">
          <cell r="B55">
            <v>513</v>
          </cell>
          <cell r="C55" t="str">
            <v>DZS</v>
          </cell>
          <cell r="D55" t="str">
            <v>D</v>
          </cell>
          <cell r="E55">
            <v>10513000</v>
          </cell>
          <cell r="F55" t="str">
            <v>Даланзадгадын ДЦС</v>
          </cell>
          <cell r="G55" t="str">
            <v>EM</v>
          </cell>
          <cell r="H55" t="str">
            <v>-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1</v>
          </cell>
          <cell r="T55">
            <v>1</v>
          </cell>
          <cell r="U55" t="str">
            <v>2008.01.17</v>
          </cell>
          <cell r="W55">
            <v>1</v>
          </cell>
          <cell r="X55" t="str">
            <v>2009.01.28</v>
          </cell>
          <cell r="Y55" t="str">
            <v>2009.07.21 II</v>
          </cell>
          <cell r="Z55">
            <v>1</v>
          </cell>
          <cell r="AA55" t="str">
            <v>2010.02.05</v>
          </cell>
          <cell r="AD55" t="str">
            <v>2010.07.21</v>
          </cell>
          <cell r="AF55">
            <v>1</v>
          </cell>
          <cell r="AG55" t="str">
            <v>2011,02,11</v>
          </cell>
          <cell r="AJ55" t="str">
            <v>2011.07.20</v>
          </cell>
          <cell r="AL55">
            <v>1</v>
          </cell>
          <cell r="AM55" t="str">
            <v>2012.02.13</v>
          </cell>
          <cell r="AQ55" t="str">
            <v>2012.07.23</v>
          </cell>
          <cell r="AS55">
            <v>1</v>
          </cell>
          <cell r="AT55" t="str">
            <v>2013.02.04</v>
          </cell>
          <cell r="AX55" t="str">
            <v>2013.10.01</v>
          </cell>
          <cell r="AY55" t="str">
            <v>2013.10.23</v>
          </cell>
          <cell r="BE55" t="str">
            <v>2014.07.18</v>
          </cell>
          <cell r="BG55">
            <v>1</v>
          </cell>
          <cell r="BH55" t="str">
            <v>2015.02.16</v>
          </cell>
          <cell r="BM55">
            <v>42297</v>
          </cell>
          <cell r="BN55">
            <v>42404</v>
          </cell>
          <cell r="BS55">
            <v>5</v>
          </cell>
          <cell r="CC55">
            <v>43515</v>
          </cell>
          <cell r="CK55">
            <v>44041</v>
          </cell>
          <cell r="CM55">
            <v>44256</v>
          </cell>
          <cell r="CQ55">
            <v>44405</v>
          </cell>
        </row>
        <row r="56">
          <cell r="B56">
            <v>252</v>
          </cell>
          <cell r="C56" t="str">
            <v>DAR</v>
          </cell>
          <cell r="D56" t="str">
            <v>B</v>
          </cell>
          <cell r="E56">
            <v>10252000</v>
          </cell>
          <cell r="F56" t="str">
            <v>Дархан гурил тэжээл</v>
          </cell>
          <cell r="G56" t="str">
            <v>DA</v>
          </cell>
          <cell r="H56">
            <v>1</v>
          </cell>
          <cell r="K56">
            <v>1</v>
          </cell>
          <cell r="L56">
            <v>1</v>
          </cell>
          <cell r="M56">
            <v>1</v>
          </cell>
          <cell r="T56">
            <v>1</v>
          </cell>
          <cell r="U56" t="str">
            <v>2008.05.19</v>
          </cell>
          <cell r="AS56">
            <v>1</v>
          </cell>
          <cell r="AT56" t="str">
            <v>2013.04.01</v>
          </cell>
          <cell r="BN56" t="str">
            <v>2016-0,,,,,</v>
          </cell>
          <cell r="CC56">
            <v>43511</v>
          </cell>
          <cell r="CD56" t="str">
            <v>Од бүртгэл Аудит /2019-05-01/</v>
          </cell>
          <cell r="CF56">
            <v>43675</v>
          </cell>
          <cell r="CG56">
            <v>43875</v>
          </cell>
          <cell r="CM56">
            <v>44300</v>
          </cell>
        </row>
        <row r="57">
          <cell r="B57">
            <v>498</v>
          </cell>
          <cell r="C57" t="str">
            <v>DDS</v>
          </cell>
          <cell r="D57" t="str">
            <v>D</v>
          </cell>
          <cell r="E57">
            <v>10498000</v>
          </cell>
          <cell r="F57" t="str">
            <v>Дархан Дулааны Сүлжээ</v>
          </cell>
          <cell r="G57" t="str">
            <v>DA</v>
          </cell>
          <cell r="H57" t="str">
            <v>-</v>
          </cell>
          <cell r="I57" t="str">
            <v>-</v>
          </cell>
          <cell r="J57">
            <v>1</v>
          </cell>
          <cell r="K57">
            <v>1</v>
          </cell>
          <cell r="L57">
            <v>1</v>
          </cell>
          <cell r="O57">
            <v>1</v>
          </cell>
          <cell r="AS57">
            <v>1</v>
          </cell>
          <cell r="AT57" t="str">
            <v>2013.02.10</v>
          </cell>
          <cell r="AX57" t="str">
            <v>2013.09.19</v>
          </cell>
          <cell r="BN57" t="str">
            <v>.</v>
          </cell>
          <cell r="BO57" t="str">
            <v>ҮАГазар /Их наяд аудит ХХК/</v>
          </cell>
          <cell r="BS57">
            <v>11</v>
          </cell>
          <cell r="CC57">
            <v>43509</v>
          </cell>
          <cell r="CQ57">
            <v>44425</v>
          </cell>
        </row>
        <row r="58">
          <cell r="B58">
            <v>496</v>
          </cell>
          <cell r="C58" t="str">
            <v>DAS</v>
          </cell>
          <cell r="D58" t="str">
            <v>D</v>
          </cell>
          <cell r="E58">
            <v>10496000</v>
          </cell>
          <cell r="F58" t="str">
            <v>Дархан дулааны ЦС</v>
          </cell>
          <cell r="G58" t="str">
            <v>DA</v>
          </cell>
          <cell r="H58" t="str">
            <v>-</v>
          </cell>
          <cell r="I58" t="str">
            <v>-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1</v>
          </cell>
          <cell r="O58">
            <v>1</v>
          </cell>
          <cell r="P58">
            <v>1</v>
          </cell>
          <cell r="Q58">
            <v>1</v>
          </cell>
          <cell r="W58">
            <v>1</v>
          </cell>
          <cell r="X58" t="str">
            <v>2009.01.30</v>
          </cell>
          <cell r="Z58">
            <v>1</v>
          </cell>
          <cell r="AA58" t="str">
            <v>2010.01.26</v>
          </cell>
          <cell r="AB58" t="str">
            <v>-</v>
          </cell>
          <cell r="AF58">
            <v>1</v>
          </cell>
          <cell r="AG58" t="str">
            <v>2011.01.28</v>
          </cell>
          <cell r="AL58">
            <v>1</v>
          </cell>
          <cell r="AM58" t="str">
            <v>2012.02.07</v>
          </cell>
          <cell r="AS58">
            <v>1</v>
          </cell>
          <cell r="AT58" t="str">
            <v>2013.01.31</v>
          </cell>
          <cell r="AX58" t="str">
            <v>2013.09.17</v>
          </cell>
          <cell r="AZ58">
            <v>1</v>
          </cell>
          <cell r="BA58" t="str">
            <v>2014.01.28</v>
          </cell>
          <cell r="BG58">
            <v>1</v>
          </cell>
          <cell r="BH58" t="str">
            <v>2015.01.27</v>
          </cell>
          <cell r="CC58">
            <v>43498</v>
          </cell>
          <cell r="CD58" t="str">
            <v>Үндэсний аудитын газар 2019/03/21</v>
          </cell>
          <cell r="CF58">
            <v>43668</v>
          </cell>
          <cell r="CG58">
            <v>43860</v>
          </cell>
          <cell r="CH58" t="str">
            <v xml:space="preserve">Үндэсний аудитын газар </v>
          </cell>
          <cell r="CI58">
            <v>43915</v>
          </cell>
          <cell r="CM58">
            <v>44237</v>
          </cell>
          <cell r="CN58" t="str">
            <v>Үндэсний аудитын газар</v>
          </cell>
          <cell r="CO58">
            <v>44284</v>
          </cell>
          <cell r="CS58">
            <v>44589</v>
          </cell>
        </row>
        <row r="59">
          <cell r="B59">
            <v>366</v>
          </cell>
          <cell r="C59" t="str">
            <v>DZG</v>
          </cell>
          <cell r="D59" t="str">
            <v>E</v>
          </cell>
          <cell r="E59">
            <v>10366000</v>
          </cell>
          <cell r="F59" t="str">
            <v>Дархан ЗБ</v>
          </cell>
          <cell r="G59" t="str">
            <v>DA</v>
          </cell>
          <cell r="K59">
            <v>1</v>
          </cell>
          <cell r="L59">
            <v>1</v>
          </cell>
          <cell r="M59">
            <v>1</v>
          </cell>
          <cell r="N59">
            <v>1</v>
          </cell>
          <cell r="O59">
            <v>1</v>
          </cell>
          <cell r="P59">
            <v>1</v>
          </cell>
          <cell r="Q59">
            <v>1</v>
          </cell>
          <cell r="R59" t="str">
            <v>2008.01.15</v>
          </cell>
          <cell r="T59">
            <v>1</v>
          </cell>
          <cell r="U59" t="str">
            <v>2008.05.23</v>
          </cell>
          <cell r="W59">
            <v>1</v>
          </cell>
          <cell r="X59" t="str">
            <v>2009.03.05</v>
          </cell>
          <cell r="Z59">
            <v>1</v>
          </cell>
          <cell r="AA59" t="str">
            <v>2010.03.31</v>
          </cell>
          <cell r="AF59">
            <v>1</v>
          </cell>
          <cell r="AG59" t="str">
            <v>2011,02,29</v>
          </cell>
          <cell r="AS59">
            <v>1</v>
          </cell>
          <cell r="AT59" t="str">
            <v>2013.02.10</v>
          </cell>
          <cell r="AX59" t="str">
            <v>2013.09.13</v>
          </cell>
          <cell r="AZ59">
            <v>1</v>
          </cell>
          <cell r="BA59" t="str">
            <v>2014.02.14</v>
          </cell>
          <cell r="BB59" t="str">
            <v>Далай Ван Аудит</v>
          </cell>
          <cell r="BE59" t="str">
            <v>2014.07.24</v>
          </cell>
          <cell r="BG59">
            <v>1</v>
          </cell>
          <cell r="BH59" t="str">
            <v>2015.02.12</v>
          </cell>
          <cell r="BI59" t="str">
            <v>Далайван аудит</v>
          </cell>
          <cell r="BL59">
            <v>42207</v>
          </cell>
          <cell r="BN59">
            <v>42417</v>
          </cell>
          <cell r="BO59" t="str">
            <v xml:space="preserve">Далайван аудит </v>
          </cell>
          <cell r="BQ59">
            <v>42577</v>
          </cell>
          <cell r="CC59">
            <v>43510</v>
          </cell>
          <cell r="CD59" t="str">
            <v>Пийк ом аудит /2019-03-19/</v>
          </cell>
          <cell r="CF59">
            <v>43668</v>
          </cell>
          <cell r="CG59">
            <v>43871</v>
          </cell>
          <cell r="CH59" t="str">
            <v>Далайван аудит</v>
          </cell>
          <cell r="CI59">
            <v>43927</v>
          </cell>
          <cell r="CK59">
            <v>44032</v>
          </cell>
          <cell r="CM59">
            <v>44235</v>
          </cell>
          <cell r="CN59" t="str">
            <v>ЦЭСБ АУДИТ</v>
          </cell>
          <cell r="CQ59">
            <v>44399</v>
          </cell>
          <cell r="CS59">
            <v>44601</v>
          </cell>
        </row>
        <row r="60">
          <cell r="B60">
            <v>71</v>
          </cell>
          <cell r="C60" t="str">
            <v>NEH</v>
          </cell>
          <cell r="D60" t="str">
            <v>B</v>
          </cell>
          <cell r="E60">
            <v>10071000</v>
          </cell>
          <cell r="F60" t="str">
            <v>Дархан нэхий</v>
          </cell>
          <cell r="G60" t="str">
            <v>DA</v>
          </cell>
          <cell r="O60">
            <v>1</v>
          </cell>
          <cell r="P60">
            <v>1</v>
          </cell>
          <cell r="Q60">
            <v>1</v>
          </cell>
          <cell r="T60">
            <v>1</v>
          </cell>
          <cell r="U60" t="str">
            <v>2008.03.29</v>
          </cell>
          <cell r="W60">
            <v>1</v>
          </cell>
          <cell r="X60" t="str">
            <v>2010.07.09</v>
          </cell>
          <cell r="Z60">
            <v>1</v>
          </cell>
          <cell r="AA60" t="str">
            <v>2010.07.09</v>
          </cell>
          <cell r="AB60" t="str">
            <v xml:space="preserve">Далайван аудит </v>
          </cell>
          <cell r="AF60">
            <v>1</v>
          </cell>
          <cell r="AG60" t="str">
            <v>2011,03,09</v>
          </cell>
          <cell r="AL60">
            <v>1</v>
          </cell>
          <cell r="AM60" t="str">
            <v>2012.03.05</v>
          </cell>
          <cell r="AS60">
            <v>1</v>
          </cell>
          <cell r="AT60" t="str">
            <v>2013.03.04</v>
          </cell>
          <cell r="AX60" t="str">
            <v>2013.09.12</v>
          </cell>
          <cell r="AZ60">
            <v>1</v>
          </cell>
          <cell r="BA60" t="str">
            <v>2014.02.21</v>
          </cell>
          <cell r="BE60" t="str">
            <v>2014.08.15</v>
          </cell>
          <cell r="BF60" t="str">
            <v>2014.11.17</v>
          </cell>
          <cell r="BG60">
            <v>1</v>
          </cell>
          <cell r="BH60" t="str">
            <v>2015.02.23</v>
          </cell>
          <cell r="BK60">
            <v>42135</v>
          </cell>
          <cell r="BL60">
            <v>42208</v>
          </cell>
          <cell r="BN60">
            <v>42424</v>
          </cell>
          <cell r="BO60" t="str">
            <v xml:space="preserve">Далайван аудит </v>
          </cell>
          <cell r="BQ60">
            <v>42586</v>
          </cell>
          <cell r="CC60">
            <v>43524</v>
          </cell>
          <cell r="CD60" t="str">
            <v>Далай ван аудит</v>
          </cell>
          <cell r="CF60">
            <v>43677</v>
          </cell>
          <cell r="CG60">
            <v>43878</v>
          </cell>
          <cell r="CH60">
            <v>1</v>
          </cell>
          <cell r="CI60">
            <v>1</v>
          </cell>
          <cell r="CK60">
            <v>44032</v>
          </cell>
          <cell r="CM60">
            <v>44256</v>
          </cell>
          <cell r="CN60" t="str">
            <v>Далай ван аудит</v>
          </cell>
          <cell r="CO60" t="str">
            <v>2021/04/...</v>
          </cell>
          <cell r="CQ60">
            <v>44420</v>
          </cell>
          <cell r="CS60">
            <v>44608</v>
          </cell>
        </row>
        <row r="61">
          <cell r="B61">
            <v>508</v>
          </cell>
          <cell r="C61" t="str">
            <v>DSS</v>
          </cell>
          <cell r="D61" t="str">
            <v>D</v>
          </cell>
          <cell r="E61">
            <v>10508000</v>
          </cell>
          <cell r="F61" t="str">
            <v>Дархан Сэлэнгийн цахилгаан түгээх сүлжээ</v>
          </cell>
          <cell r="G61" t="str">
            <v>DA</v>
          </cell>
          <cell r="Q61">
            <v>1</v>
          </cell>
          <cell r="T61">
            <v>1</v>
          </cell>
          <cell r="U61" t="str">
            <v>2008.03.03</v>
          </cell>
          <cell r="W61">
            <v>1</v>
          </cell>
          <cell r="X61" t="str">
            <v>2009.03.24</v>
          </cell>
          <cell r="AJ61" t="str">
            <v>2011,08,23</v>
          </cell>
          <cell r="AL61">
            <v>1</v>
          </cell>
          <cell r="AM61" t="str">
            <v>2012.04.09</v>
          </cell>
          <cell r="AS61">
            <v>1</v>
          </cell>
          <cell r="AT61" t="str">
            <v>2013.10.07</v>
          </cell>
          <cell r="AX61" t="str">
            <v>2013.07.23</v>
          </cell>
          <cell r="AZ61">
            <v>1</v>
          </cell>
          <cell r="BA61" t="str">
            <v>2014.03.04</v>
          </cell>
          <cell r="BB61" t="str">
            <v>Интер аудит</v>
          </cell>
          <cell r="BG61">
            <v>1</v>
          </cell>
          <cell r="BH61">
            <v>42102</v>
          </cell>
          <cell r="BI61" t="str">
            <v>Интер аудит</v>
          </cell>
          <cell r="BN61">
            <v>42528</v>
          </cell>
          <cell r="BO61" t="str">
            <v>"Интер аудит" ХХК</v>
          </cell>
          <cell r="BS61">
            <v>10</v>
          </cell>
          <cell r="CC61">
            <v>43530</v>
          </cell>
          <cell r="CD61" t="str">
            <v>Ай Жэй Эй Эйч Аудит /2019-03-05/</v>
          </cell>
          <cell r="CG61">
            <v>43874</v>
          </cell>
          <cell r="CH61" t="str">
            <v>Ай Жэй Эй Эйч Аудит</v>
          </cell>
          <cell r="CI61">
            <v>43930</v>
          </cell>
          <cell r="CM61">
            <v>44280</v>
          </cell>
          <cell r="CN61" t="str">
            <v>Ай Жэй Эй Эйч Аудит ХХК</v>
          </cell>
          <cell r="CO61">
            <v>44280</v>
          </cell>
          <cell r="CQ61">
            <v>44404</v>
          </cell>
        </row>
        <row r="62">
          <cell r="B62">
            <v>505</v>
          </cell>
          <cell r="C62" t="str">
            <v>DUS</v>
          </cell>
          <cell r="D62" t="str">
            <v>E</v>
          </cell>
          <cell r="E62">
            <v>10505000</v>
          </cell>
          <cell r="F62" t="str">
            <v>Дархан ус суваг</v>
          </cell>
          <cell r="G62" t="str">
            <v>DA</v>
          </cell>
          <cell r="N62">
            <v>1</v>
          </cell>
          <cell r="O62">
            <v>1</v>
          </cell>
          <cell r="T62">
            <v>1</v>
          </cell>
          <cell r="U62" t="str">
            <v>2008.03.24</v>
          </cell>
          <cell r="AX62" t="str">
            <v>2013.09.23</v>
          </cell>
          <cell r="AZ62">
            <v>1</v>
          </cell>
          <cell r="BA62" t="str">
            <v>2014.04.15</v>
          </cell>
          <cell r="BB62" t="str">
            <v>Дархан Уул аймгийн Аудит</v>
          </cell>
          <cell r="BE62" t="str">
            <v>2014.08.04</v>
          </cell>
          <cell r="CG62">
            <v>43874</v>
          </cell>
          <cell r="CH62" t="str">
            <v>Дархан Уул аймаг дах Төрийн адуитын газар</v>
          </cell>
          <cell r="CI62">
            <v>43927</v>
          </cell>
          <cell r="CM62">
            <v>44284</v>
          </cell>
          <cell r="CN62" t="str">
            <v>Дархан Уул аймаг дах Төрийн адуитын газар</v>
          </cell>
          <cell r="CO62">
            <v>44284</v>
          </cell>
        </row>
        <row r="63">
          <cell r="B63">
            <v>254</v>
          </cell>
          <cell r="C63" t="str">
            <v>DAH</v>
          </cell>
          <cell r="D63" t="str">
            <v>B</v>
          </cell>
          <cell r="E63">
            <v>10254000</v>
          </cell>
          <cell r="F63" t="str">
            <v>Дархан хөвөн</v>
          </cell>
          <cell r="G63" t="str">
            <v>DA</v>
          </cell>
          <cell r="O63">
            <v>1</v>
          </cell>
          <cell r="S63" t="str">
            <v>2007.07.27</v>
          </cell>
          <cell r="T63">
            <v>1</v>
          </cell>
          <cell r="U63" t="str">
            <v>2008.02.26</v>
          </cell>
          <cell r="Z63">
            <v>1</v>
          </cell>
          <cell r="AB63" t="str">
            <v>СЯ</v>
          </cell>
        </row>
        <row r="64">
          <cell r="B64">
            <v>380</v>
          </cell>
          <cell r="C64" t="str">
            <v>DHU</v>
          </cell>
          <cell r="D64" t="str">
            <v>B</v>
          </cell>
          <cell r="E64">
            <v>10380000</v>
          </cell>
          <cell r="F64" t="str">
            <v>Дархан хүнс</v>
          </cell>
          <cell r="G64" t="str">
            <v>DA</v>
          </cell>
          <cell r="H64">
            <v>1</v>
          </cell>
          <cell r="I64">
            <v>1</v>
          </cell>
          <cell r="M64">
            <v>1</v>
          </cell>
          <cell r="O64">
            <v>1</v>
          </cell>
          <cell r="P64">
            <v>1</v>
          </cell>
          <cell r="W64">
            <v>1</v>
          </cell>
          <cell r="X64" t="str">
            <v>2009.04.30</v>
          </cell>
          <cell r="Z64">
            <v>1</v>
          </cell>
          <cell r="AA64" t="str">
            <v>2011,04,13</v>
          </cell>
          <cell r="AB64" t="str">
            <v>СЯ</v>
          </cell>
          <cell r="AF64">
            <v>1</v>
          </cell>
          <cell r="AG64" t="str">
            <v>2011,04,13</v>
          </cell>
          <cell r="AQ64" t="str">
            <v>2012.11.01</v>
          </cell>
          <cell r="AS64">
            <v>1</v>
          </cell>
          <cell r="AT64" t="str">
            <v>2013.02.15</v>
          </cell>
          <cell r="AZ64">
            <v>1</v>
          </cell>
          <cell r="BA64" t="str">
            <v>2014.02.14</v>
          </cell>
          <cell r="BB64" t="str">
            <v>Дөлгөөн хайрхан уул аудит</v>
          </cell>
          <cell r="BE64" t="str">
            <v>2014.08.20</v>
          </cell>
          <cell r="BG64">
            <v>1</v>
          </cell>
          <cell r="BH64" t="str">
            <v>2015.02.17</v>
          </cell>
          <cell r="BI64" t="str">
            <v>Дөлгөөн хайрхан уул аудит</v>
          </cell>
          <cell r="BN64">
            <v>42445</v>
          </cell>
          <cell r="BO64" t="str">
            <v xml:space="preserve">Дөлгөөн хайрхан аудит </v>
          </cell>
          <cell r="BQ64">
            <v>42611</v>
          </cell>
          <cell r="CC64">
            <v>43514</v>
          </cell>
          <cell r="CQ64">
            <v>44404</v>
          </cell>
        </row>
        <row r="65">
          <cell r="B65">
            <v>526</v>
          </cell>
          <cell r="C65" t="str">
            <v>DTU</v>
          </cell>
          <cell r="E65">
            <v>10526000</v>
          </cell>
          <cell r="F65" t="str">
            <v>Дарханы төмөрлөгийн үйлдвэр</v>
          </cell>
        </row>
        <row r="66">
          <cell r="B66">
            <v>136</v>
          </cell>
          <cell r="C66" t="str">
            <v>BAZ</v>
          </cell>
          <cell r="D66" t="str">
            <v>D</v>
          </cell>
          <cell r="E66">
            <v>10136000</v>
          </cell>
          <cell r="F66" t="str">
            <v>Дижитал каталист /Монголиа инфрастракча/</v>
          </cell>
          <cell r="G66" t="str">
            <v>DA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W66">
            <v>1</v>
          </cell>
          <cell r="X66" t="str">
            <v>2009.09.09</v>
          </cell>
          <cell r="Z66">
            <v>1</v>
          </cell>
          <cell r="AA66" t="str">
            <v>2010.04.23</v>
          </cell>
          <cell r="AI66" t="str">
            <v>2011,04,21</v>
          </cell>
          <cell r="AJ66" t="str">
            <v>2011.07.27</v>
          </cell>
          <cell r="AK66" t="str">
            <v>2011.10.20</v>
          </cell>
          <cell r="AL66">
            <v>1</v>
          </cell>
          <cell r="AM66" t="str">
            <v>2012.01.24</v>
          </cell>
          <cell r="AO66" t="str">
            <v>2012.03.23</v>
          </cell>
          <cell r="AP66" t="str">
            <v>2012.04.18</v>
          </cell>
          <cell r="AQ66" t="str">
            <v>2012.08.06</v>
          </cell>
          <cell r="AR66" t="str">
            <v>2012.10.17</v>
          </cell>
          <cell r="AS66">
            <v>1</v>
          </cell>
          <cell r="AT66" t="str">
            <v>2013.02.07</v>
          </cell>
          <cell r="AV66" t="str">
            <v>2013.02.19</v>
          </cell>
          <cell r="AW66" t="str">
            <v>2013.04.17</v>
          </cell>
          <cell r="AX66" t="str">
            <v>2013.07.22</v>
          </cell>
          <cell r="AY66" t="str">
            <v>2013.10.17</v>
          </cell>
          <cell r="AZ66">
            <v>1</v>
          </cell>
          <cell r="BA66" t="str">
            <v>2014.02.10</v>
          </cell>
          <cell r="BE66" t="str">
            <v>2014.07.21</v>
          </cell>
          <cell r="BF66" t="str">
            <v>2014.10.21</v>
          </cell>
          <cell r="BG66">
            <v>1</v>
          </cell>
          <cell r="BH66" t="str">
            <v>2015.02.10</v>
          </cell>
          <cell r="BL66">
            <v>42220</v>
          </cell>
          <cell r="CC66">
            <v>43511</v>
          </cell>
          <cell r="CM66">
            <v>44280</v>
          </cell>
          <cell r="CN66" t="str">
            <v>Сүлд аудит</v>
          </cell>
          <cell r="CO66">
            <v>44280</v>
          </cell>
          <cell r="CS66">
            <v>44602</v>
          </cell>
        </row>
        <row r="67">
          <cell r="B67">
            <v>523</v>
          </cell>
          <cell r="C67" t="str">
            <v>DAZ</v>
          </cell>
          <cell r="D67" t="str">
            <v>D</v>
          </cell>
          <cell r="E67">
            <v>10523000</v>
          </cell>
          <cell r="F67" t="str">
            <v>Дорнод авто зам</v>
          </cell>
          <cell r="G67" t="str">
            <v>DO</v>
          </cell>
          <cell r="T67">
            <v>1</v>
          </cell>
          <cell r="U67" t="str">
            <v>2008.05.08</v>
          </cell>
          <cell r="W67">
            <v>1</v>
          </cell>
          <cell r="X67" t="str">
            <v>2009.05.13</v>
          </cell>
          <cell r="Z67">
            <v>1</v>
          </cell>
          <cell r="AA67" t="str">
            <v>2010.06.03</v>
          </cell>
          <cell r="AB67" t="str">
            <v>Интер Аудит</v>
          </cell>
          <cell r="AL67">
            <v>1</v>
          </cell>
          <cell r="AM67" t="str">
            <v>2012.05.31</v>
          </cell>
          <cell r="AS67">
            <v>1</v>
          </cell>
          <cell r="AT67" t="str">
            <v>2013.02.19</v>
          </cell>
          <cell r="AZ67">
            <v>1</v>
          </cell>
          <cell r="BA67" t="str">
            <v>2014.02.12</v>
          </cell>
          <cell r="BE67" t="str">
            <v>2014.07.30</v>
          </cell>
          <cell r="BG67">
            <v>1</v>
          </cell>
          <cell r="BH67" t="str">
            <v>2015.02.12</v>
          </cell>
          <cell r="BL67">
            <v>42206</v>
          </cell>
          <cell r="BN67">
            <v>42417</v>
          </cell>
          <cell r="BQ67">
            <v>42583</v>
          </cell>
          <cell r="CC67">
            <v>43510</v>
          </cell>
          <cell r="CD67" t="str">
            <v>Нью капитал тэнцэл Аудит</v>
          </cell>
          <cell r="CF67">
            <v>43672</v>
          </cell>
          <cell r="CG67">
            <v>43871</v>
          </cell>
          <cell r="CH67" t="str">
            <v>Нью капитал тэнцэл аудит02/10/2020</v>
          </cell>
          <cell r="CI67">
            <v>1</v>
          </cell>
          <cell r="CK67">
            <v>44043</v>
          </cell>
          <cell r="CM67">
            <v>44252</v>
          </cell>
          <cell r="CQ67">
            <v>44400</v>
          </cell>
        </row>
        <row r="68">
          <cell r="B68">
            <v>311</v>
          </cell>
          <cell r="C68" t="str">
            <v>DES</v>
          </cell>
          <cell r="D68" t="str">
            <v>E</v>
          </cell>
          <cell r="E68">
            <v>10311000</v>
          </cell>
          <cell r="F68" t="str">
            <v>Дорнод худалдаа</v>
          </cell>
          <cell r="G68" t="str">
            <v>DO</v>
          </cell>
          <cell r="I68">
            <v>1</v>
          </cell>
          <cell r="K68">
            <v>1</v>
          </cell>
          <cell r="L68">
            <v>1</v>
          </cell>
          <cell r="M68">
            <v>1</v>
          </cell>
          <cell r="N68">
            <v>1</v>
          </cell>
          <cell r="O68">
            <v>1</v>
          </cell>
          <cell r="P68">
            <v>1</v>
          </cell>
          <cell r="Q68">
            <v>1</v>
          </cell>
          <cell r="T68">
            <v>1</v>
          </cell>
          <cell r="U68" t="str">
            <v>2008.05.07</v>
          </cell>
          <cell r="W68">
            <v>1</v>
          </cell>
          <cell r="X68" t="str">
            <v>2009.02.05</v>
          </cell>
          <cell r="Z68">
            <v>1</v>
          </cell>
          <cell r="AB68" t="str">
            <v>СЯ</v>
          </cell>
          <cell r="AF68">
            <v>1</v>
          </cell>
          <cell r="AG68" t="str">
            <v>2011,02,24</v>
          </cell>
          <cell r="AL68">
            <v>1</v>
          </cell>
          <cell r="AM68" t="str">
            <v>2012.04.12</v>
          </cell>
          <cell r="AS68">
            <v>1</v>
          </cell>
          <cell r="AT68" t="str">
            <v>2013.02.19</v>
          </cell>
          <cell r="BG68">
            <v>1</v>
          </cell>
          <cell r="BH68" t="str">
            <v>2015.03.12</v>
          </cell>
          <cell r="BI68" t="str">
            <v>Нью тэнцэл аудит</v>
          </cell>
          <cell r="BN68">
            <v>42425</v>
          </cell>
          <cell r="BO68" t="str">
            <v>Нью капитал тэнцэл аудит</v>
          </cell>
          <cell r="CC68">
            <v>43510</v>
          </cell>
          <cell r="CD68" t="str">
            <v>Нвю баланс Аудит ХХК  3/4/2019</v>
          </cell>
          <cell r="CG68">
            <v>43873</v>
          </cell>
          <cell r="CH68" t="str">
            <v>Нью капитал тэнцэл аудит ХХК</v>
          </cell>
          <cell r="CI68">
            <v>43931</v>
          </cell>
          <cell r="CK68">
            <v>44043</v>
          </cell>
          <cell r="CM68">
            <v>44249</v>
          </cell>
          <cell r="CN68" t="str">
            <v>Нью капитал тэнцэл аудит ХХК</v>
          </cell>
          <cell r="CO68">
            <v>44347</v>
          </cell>
          <cell r="CS68">
            <v>44602</v>
          </cell>
        </row>
        <row r="69">
          <cell r="B69">
            <v>519</v>
          </cell>
          <cell r="C69" t="str">
            <v>DSH</v>
          </cell>
          <cell r="D69" t="str">
            <v>E</v>
          </cell>
          <cell r="E69">
            <v>10519000</v>
          </cell>
          <cell r="F69" t="str">
            <v>Дулаан шарын гол</v>
          </cell>
          <cell r="G69" t="str">
            <v>DA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  <cell r="N69" t="str">
            <v>-</v>
          </cell>
          <cell r="O69" t="str">
            <v>-</v>
          </cell>
          <cell r="P69">
            <v>1</v>
          </cell>
          <cell r="Q69">
            <v>1</v>
          </cell>
          <cell r="S69" t="str">
            <v>2007.07.31</v>
          </cell>
          <cell r="T69">
            <v>1</v>
          </cell>
          <cell r="U69" t="str">
            <v>2008.02.20</v>
          </cell>
          <cell r="V69" t="str">
            <v>2008.08.05</v>
          </cell>
          <cell r="W69">
            <v>1</v>
          </cell>
          <cell r="X69" t="str">
            <v>2009.02.06</v>
          </cell>
          <cell r="Y69" t="str">
            <v>2009.08.18 II</v>
          </cell>
          <cell r="AF69">
            <v>1</v>
          </cell>
          <cell r="AG69" t="str">
            <v>2011,02,16</v>
          </cell>
          <cell r="AS69">
            <v>1</v>
          </cell>
          <cell r="AT69" t="str">
            <v>2013.02.10</v>
          </cell>
          <cell r="AX69" t="str">
            <v>2013.09.19</v>
          </cell>
          <cell r="AZ69">
            <v>1</v>
          </cell>
          <cell r="BA69" t="str">
            <v>2014.02.19</v>
          </cell>
          <cell r="BD69" t="str">
            <v>2014.05.05</v>
          </cell>
          <cell r="BE69" t="str">
            <v>2014.07.29</v>
          </cell>
          <cell r="BF69" t="str">
            <v>2014.10.29</v>
          </cell>
          <cell r="BG69">
            <v>1</v>
          </cell>
          <cell r="BH69" t="str">
            <v>2015.02.23</v>
          </cell>
          <cell r="BK69">
            <v>42121</v>
          </cell>
          <cell r="BL69">
            <v>42216</v>
          </cell>
          <cell r="BM69">
            <v>42305</v>
          </cell>
          <cell r="BN69">
            <v>42416</v>
          </cell>
          <cell r="BQ69">
            <v>42579</v>
          </cell>
          <cell r="BS69">
            <v>3</v>
          </cell>
          <cell r="CC69">
            <v>43521</v>
          </cell>
          <cell r="CD69" t="str">
            <v>Үндэсний Аудит ХХК 3/25/2019</v>
          </cell>
          <cell r="CF69">
            <v>43672</v>
          </cell>
          <cell r="CG69">
            <v>43874</v>
          </cell>
          <cell r="CH69" t="str">
            <v>Цэгцтөв Богд Аудит ХХК</v>
          </cell>
          <cell r="CI69">
            <v>43903</v>
          </cell>
          <cell r="CK69">
            <v>44032</v>
          </cell>
          <cell r="CM69">
            <v>44236</v>
          </cell>
          <cell r="CN69" t="str">
            <v>Үндэсний аудитын газар</v>
          </cell>
          <cell r="CO69">
            <v>44291</v>
          </cell>
          <cell r="CQ69">
            <v>44400</v>
          </cell>
          <cell r="CS69">
            <v>44603</v>
          </cell>
        </row>
        <row r="70">
          <cell r="B70">
            <v>502</v>
          </cell>
          <cell r="C70" t="str">
            <v>DKS</v>
          </cell>
          <cell r="D70" t="str">
            <v>D</v>
          </cell>
          <cell r="E70">
            <v>10502000</v>
          </cell>
          <cell r="F70" t="str">
            <v>Дулааны II Ц Станц</v>
          </cell>
          <cell r="G70" t="str">
            <v>UB</v>
          </cell>
          <cell r="M70">
            <v>1</v>
          </cell>
          <cell r="N70">
            <v>1</v>
          </cell>
          <cell r="O70">
            <v>1</v>
          </cell>
          <cell r="P70">
            <v>1</v>
          </cell>
          <cell r="AS70">
            <v>1</v>
          </cell>
          <cell r="AT70" t="str">
            <v>2013.02.19</v>
          </cell>
          <cell r="AX70" t="str">
            <v>2013.10.22</v>
          </cell>
          <cell r="AZ70">
            <v>1</v>
          </cell>
          <cell r="BA70" t="str">
            <v>2014.02.10</v>
          </cell>
          <cell r="BE70" t="str">
            <v>2014.07.16</v>
          </cell>
          <cell r="BG70">
            <v>1</v>
          </cell>
          <cell r="BH70" t="str">
            <v>2015.02.05</v>
          </cell>
          <cell r="BL70">
            <v>42206</v>
          </cell>
          <cell r="BN70">
            <v>42416</v>
          </cell>
          <cell r="BO70" t="str">
            <v xml:space="preserve">Үндэсний аудитын газар </v>
          </cell>
          <cell r="BQ70">
            <v>42573</v>
          </cell>
          <cell r="BS70">
            <v>9</v>
          </cell>
          <cell r="CC70">
            <v>43511</v>
          </cell>
          <cell r="CD70" t="str">
            <v>Үндэсний аудитын газар /2019-03-21/</v>
          </cell>
          <cell r="CG70">
            <v>43871</v>
          </cell>
        </row>
        <row r="71">
          <cell r="B71">
            <v>504</v>
          </cell>
          <cell r="C71" t="str">
            <v>DGS</v>
          </cell>
          <cell r="D71" t="str">
            <v>D</v>
          </cell>
          <cell r="E71">
            <v>10504000</v>
          </cell>
          <cell r="F71" t="str">
            <v>Дулааны III Ц Станц</v>
          </cell>
          <cell r="G71" t="str">
            <v>UB</v>
          </cell>
          <cell r="M71">
            <v>1</v>
          </cell>
          <cell r="N71">
            <v>1</v>
          </cell>
          <cell r="O71">
            <v>1</v>
          </cell>
          <cell r="P71">
            <v>1</v>
          </cell>
          <cell r="W71">
            <v>1</v>
          </cell>
          <cell r="X71" t="str">
            <v>2009.03.23</v>
          </cell>
          <cell r="Y71" t="str">
            <v>2009.07.21 II</v>
          </cell>
          <cell r="Z71">
            <v>1</v>
          </cell>
          <cell r="AA71" t="str">
            <v>2010.01.27</v>
          </cell>
          <cell r="AB71" t="str">
            <v>-</v>
          </cell>
          <cell r="AD71" t="str">
            <v>2010.07.15</v>
          </cell>
          <cell r="AF71">
            <v>1</v>
          </cell>
          <cell r="AG71" t="str">
            <v>2011.01.31</v>
          </cell>
          <cell r="AH71" t="str">
            <v>Ситико Аиудит</v>
          </cell>
          <cell r="AJ71" t="str">
            <v>2011.07.20</v>
          </cell>
          <cell r="AL71">
            <v>1</v>
          </cell>
          <cell r="AM71" t="str">
            <v>2012.02.09</v>
          </cell>
          <cell r="AQ71" t="str">
            <v>2012.07.20</v>
          </cell>
          <cell r="AS71">
            <v>1</v>
          </cell>
          <cell r="AT71" t="str">
            <v>2013.01.30</v>
          </cell>
          <cell r="AX71" t="str">
            <v>2013.07.22</v>
          </cell>
          <cell r="AZ71">
            <v>1</v>
          </cell>
          <cell r="BA71" t="str">
            <v>2014.02.06</v>
          </cell>
          <cell r="BB71" t="str">
            <v>Дөлгөөн хайрхан аудит</v>
          </cell>
          <cell r="BE71" t="str">
            <v>2014.07.21</v>
          </cell>
          <cell r="BG71">
            <v>1</v>
          </cell>
          <cell r="BH71" t="str">
            <v>2015.02.05</v>
          </cell>
          <cell r="BL71">
            <v>42205</v>
          </cell>
          <cell r="BN71">
            <v>42405</v>
          </cell>
          <cell r="BO71" t="str">
            <v>Дөлгөөн хайрхан аудит</v>
          </cell>
          <cell r="BQ71">
            <v>42572</v>
          </cell>
          <cell r="BS71">
            <v>8</v>
          </cell>
          <cell r="CC71">
            <v>43514</v>
          </cell>
          <cell r="CD71" t="str">
            <v>Үндэсний аудитын газар /2019-03-15/</v>
          </cell>
          <cell r="CF71">
            <v>43664</v>
          </cell>
          <cell r="CG71">
            <v>43871</v>
          </cell>
          <cell r="CK71">
            <v>44034</v>
          </cell>
          <cell r="CM71">
            <v>44237</v>
          </cell>
          <cell r="CN71" t="str">
            <v>Үндэсний аудитын газар</v>
          </cell>
          <cell r="CO71">
            <v>44278</v>
          </cell>
          <cell r="CQ71">
            <v>44396</v>
          </cell>
          <cell r="CS71">
            <v>44600</v>
          </cell>
        </row>
        <row r="72">
          <cell r="B72">
            <v>514</v>
          </cell>
          <cell r="C72" t="str">
            <v>DSD</v>
          </cell>
          <cell r="D72" t="str">
            <v>D</v>
          </cell>
          <cell r="E72">
            <v>10514000</v>
          </cell>
          <cell r="F72" t="str">
            <v>Дулааны цах станц IV</v>
          </cell>
          <cell r="G72" t="str">
            <v>UB</v>
          </cell>
          <cell r="N72">
            <v>1</v>
          </cell>
          <cell r="P72">
            <v>1</v>
          </cell>
          <cell r="T72">
            <v>1</v>
          </cell>
          <cell r="U72" t="str">
            <v>2008.03.05</v>
          </cell>
          <cell r="V72" t="str">
            <v>2008.07.29</v>
          </cell>
          <cell r="W72">
            <v>1</v>
          </cell>
          <cell r="X72" t="str">
            <v>2009.02.16</v>
          </cell>
          <cell r="Y72" t="str">
            <v>2009.07.21 II</v>
          </cell>
          <cell r="Z72">
            <v>1</v>
          </cell>
          <cell r="AA72" t="str">
            <v>2010.02.11</v>
          </cell>
          <cell r="AS72">
            <v>1</v>
          </cell>
          <cell r="AT72" t="str">
            <v>2013.09.11</v>
          </cell>
          <cell r="AX72" t="str">
            <v>2013.09.11</v>
          </cell>
          <cell r="AZ72">
            <v>1</v>
          </cell>
          <cell r="BA72" t="str">
            <v>2014.02.12</v>
          </cell>
          <cell r="BE72" t="str">
            <v>2014.07.18</v>
          </cell>
          <cell r="BG72">
            <v>1</v>
          </cell>
          <cell r="BH72" t="str">
            <v>2015.02.10</v>
          </cell>
          <cell r="BI72" t="str">
            <v>Үндэсний аудитын газар</v>
          </cell>
          <cell r="BL72">
            <v>42207</v>
          </cell>
          <cell r="BN72">
            <v>42405</v>
          </cell>
          <cell r="BO72" t="str">
            <v>Гроут финанс аудит ХХК, Үндэсний аудитын газар</v>
          </cell>
          <cell r="BQ72">
            <v>42571</v>
          </cell>
          <cell r="BS72">
            <v>6</v>
          </cell>
          <cell r="CC72">
            <v>43515</v>
          </cell>
          <cell r="CD72" t="str">
            <v>Үндэсний Аудитын газар</v>
          </cell>
          <cell r="CF72">
            <v>43668</v>
          </cell>
          <cell r="CG72">
            <v>43878</v>
          </cell>
          <cell r="CK72">
            <v>44033</v>
          </cell>
          <cell r="CM72">
            <v>44253</v>
          </cell>
          <cell r="CN72" t="str">
            <v>Үндэсний аудитын газар</v>
          </cell>
          <cell r="CO72">
            <v>44286</v>
          </cell>
        </row>
        <row r="73">
          <cell r="B73">
            <v>300</v>
          </cell>
          <cell r="C73" t="str">
            <v>DMA</v>
          </cell>
          <cell r="D73" t="str">
            <v>A</v>
          </cell>
          <cell r="E73">
            <v>10300000</v>
          </cell>
          <cell r="F73" t="str">
            <v>Дэвшил мандал</v>
          </cell>
          <cell r="G73" t="str">
            <v>DU</v>
          </cell>
          <cell r="AS73">
            <v>1</v>
          </cell>
          <cell r="AT73" t="str">
            <v>2013.02.26</v>
          </cell>
          <cell r="AZ73">
            <v>1</v>
          </cell>
          <cell r="BA73" t="str">
            <v>2014.02.10</v>
          </cell>
          <cell r="BE73" t="str">
            <v>2014.07.31</v>
          </cell>
          <cell r="BG73">
            <v>1</v>
          </cell>
          <cell r="BH73" t="str">
            <v>2015.03.04</v>
          </cell>
          <cell r="BN73">
            <v>42450</v>
          </cell>
          <cell r="CC73">
            <v>43607</v>
          </cell>
          <cell r="CD73" t="str">
            <v xml:space="preserve">Ньюбаланс аудит ХХК </v>
          </cell>
          <cell r="CG73">
            <v>43888</v>
          </cell>
          <cell r="CS73">
            <v>44603</v>
          </cell>
        </row>
        <row r="74">
          <cell r="B74">
            <v>246</v>
          </cell>
          <cell r="C74" t="str">
            <v>SUN</v>
          </cell>
          <cell r="D74" t="str">
            <v>C</v>
          </cell>
          <cell r="E74">
            <v>10246000</v>
          </cell>
          <cell r="F74" t="str">
            <v>Евразиа капитал холдинг / Ар хуст шунхлай</v>
          </cell>
          <cell r="G74" t="str">
            <v>TE</v>
          </cell>
          <cell r="N74">
            <v>1</v>
          </cell>
          <cell r="O74">
            <v>1</v>
          </cell>
          <cell r="P74">
            <v>1</v>
          </cell>
          <cell r="Z74">
            <v>1</v>
          </cell>
          <cell r="AA74" t="str">
            <v>2011,03,02</v>
          </cell>
          <cell r="AK74" t="str">
            <v>2011.10.20</v>
          </cell>
          <cell r="AO74" t="str">
            <v>2012.03.23</v>
          </cell>
          <cell r="AP74" t="str">
            <v>2012.04.19</v>
          </cell>
          <cell r="AQ74" t="str">
            <v>2012.07.31</v>
          </cell>
          <cell r="AR74" t="str">
            <v>2012.10.19</v>
          </cell>
          <cell r="AS74">
            <v>1</v>
          </cell>
          <cell r="AT74" t="str">
            <v>2013.02.13</v>
          </cell>
          <cell r="AV74" t="str">
            <v>2013.02.19</v>
          </cell>
          <cell r="AW74" t="str">
            <v>2013.04.16</v>
          </cell>
          <cell r="AX74" t="str">
            <v>2013.07.19</v>
          </cell>
          <cell r="AY74" t="str">
            <v>2013.10.16</v>
          </cell>
          <cell r="AZ74">
            <v>1</v>
          </cell>
          <cell r="BA74" t="str">
            <v>2014.02.10</v>
          </cell>
          <cell r="BE74" t="str">
            <v>2014.07.24</v>
          </cell>
          <cell r="BF74" t="str">
            <v>2014.10.21</v>
          </cell>
          <cell r="BG74">
            <v>1</v>
          </cell>
          <cell r="BH74" t="str">
            <v>2015.02.10</v>
          </cell>
          <cell r="BL74">
            <v>42205</v>
          </cell>
          <cell r="BN74">
            <v>42419</v>
          </cell>
          <cell r="BQ74">
            <v>42576</v>
          </cell>
          <cell r="CC74">
            <v>43511</v>
          </cell>
          <cell r="CF74">
            <v>43665</v>
          </cell>
          <cell r="CG74">
            <v>43874</v>
          </cell>
          <cell r="CK74">
            <v>44033</v>
          </cell>
          <cell r="CM74">
            <v>44249</v>
          </cell>
          <cell r="CO74">
            <v>44285</v>
          </cell>
          <cell r="CQ74">
            <v>44401</v>
          </cell>
        </row>
        <row r="75">
          <cell r="B75">
            <v>408</v>
          </cell>
          <cell r="C75" t="str">
            <v>HCH</v>
          </cell>
          <cell r="D75" t="str">
            <v>C</v>
          </cell>
          <cell r="E75">
            <v>10408000</v>
          </cell>
          <cell r="F75" t="str">
            <v>Е-Моние /Жавхлант хараа/ Тэнгэрлиг медиа групп ХК</v>
          </cell>
          <cell r="G75" t="str">
            <v>SB</v>
          </cell>
          <cell r="BG75">
            <v>1</v>
          </cell>
          <cell r="BH75" t="str">
            <v>2015.02.10</v>
          </cell>
          <cell r="BI75" t="str">
            <v>Фискал аудит</v>
          </cell>
          <cell r="BL75">
            <v>42209</v>
          </cell>
          <cell r="BM75">
            <v>42297</v>
          </cell>
          <cell r="BN75">
            <v>42422</v>
          </cell>
          <cell r="BO75" t="str">
            <v>"Фискал аудит" ХХК</v>
          </cell>
          <cell r="CC75">
            <v>43514</v>
          </cell>
          <cell r="CG75">
            <v>43875</v>
          </cell>
          <cell r="CM75">
            <v>44253</v>
          </cell>
          <cell r="CN75" t="str">
            <v>Тэд аудит</v>
          </cell>
          <cell r="CO75">
            <v>44285</v>
          </cell>
          <cell r="CQ75">
            <v>44404</v>
          </cell>
        </row>
        <row r="76">
          <cell r="B76">
            <v>521</v>
          </cell>
          <cell r="C76" t="str">
            <v>JTB</v>
          </cell>
          <cell r="D76" t="str">
            <v>E</v>
          </cell>
          <cell r="E76">
            <v>10521000</v>
          </cell>
          <cell r="F76" t="str">
            <v>Женко тур бюро</v>
          </cell>
          <cell r="G76" t="str">
            <v>UB</v>
          </cell>
          <cell r="Q76">
            <v>1</v>
          </cell>
          <cell r="S76" t="str">
            <v>2007.07.26</v>
          </cell>
          <cell r="T76">
            <v>1</v>
          </cell>
          <cell r="U76" t="str">
            <v>2008.02.07</v>
          </cell>
          <cell r="V76" t="str">
            <v>2008.07.25</v>
          </cell>
          <cell r="W76">
            <v>1</v>
          </cell>
          <cell r="X76" t="str">
            <v>2009.02.12</v>
          </cell>
          <cell r="Y76" t="str">
            <v>2009.07.24 II , 2009.10.22 III</v>
          </cell>
          <cell r="Z76">
            <v>1</v>
          </cell>
          <cell r="AA76" t="str">
            <v>2010.02.11</v>
          </cell>
          <cell r="AB76" t="str">
            <v>Нимм Аудит</v>
          </cell>
          <cell r="AD76" t="str">
            <v>2010.07.29</v>
          </cell>
          <cell r="AE76" t="str">
            <v>2010.10.20</v>
          </cell>
          <cell r="AF76">
            <v>1</v>
          </cell>
          <cell r="AG76" t="str">
            <v>2011,02,23</v>
          </cell>
          <cell r="AJ76" t="str">
            <v>2011.07.26</v>
          </cell>
          <cell r="AL76">
            <v>1</v>
          </cell>
          <cell r="AM76" t="str">
            <v>2012.02.09</v>
          </cell>
          <cell r="AP76" t="str">
            <v>2012.04.26</v>
          </cell>
          <cell r="AS76">
            <v>1</v>
          </cell>
          <cell r="AT76" t="str">
            <v>2013.02.08</v>
          </cell>
          <cell r="AU76" t="str">
            <v>Ситико-Аудит</v>
          </cell>
          <cell r="AV76" t="str">
            <v>2013.02.22</v>
          </cell>
          <cell r="AX76" t="str">
            <v>2013.07.22</v>
          </cell>
          <cell r="AZ76">
            <v>1</v>
          </cell>
          <cell r="BA76" t="str">
            <v>2014.02.03</v>
          </cell>
          <cell r="BE76" t="str">
            <v>2014.07.24</v>
          </cell>
          <cell r="BG76">
            <v>1</v>
          </cell>
          <cell r="BH76" t="str">
            <v>2015.02.09</v>
          </cell>
          <cell r="BL76">
            <v>42207</v>
          </cell>
          <cell r="BN76">
            <v>42401</v>
          </cell>
          <cell r="BO76" t="str">
            <v>Ай жэй эй эйч аудит 4/22/2016</v>
          </cell>
          <cell r="BQ76">
            <v>42636</v>
          </cell>
          <cell r="CC76">
            <v>43507</v>
          </cell>
          <cell r="CD76" t="str">
            <v>Эс Жи Эм Ди Аудит</v>
          </cell>
          <cell r="CF76">
            <v>43665</v>
          </cell>
          <cell r="CG76">
            <v>43867</v>
          </cell>
          <cell r="CH76" t="str">
            <v>Далай ван аудит</v>
          </cell>
          <cell r="CI76">
            <v>43956</v>
          </cell>
          <cell r="CK76">
            <v>44043</v>
          </cell>
          <cell r="CM76">
            <v>44237</v>
          </cell>
          <cell r="CN76" t="str">
            <v>Эс Жи Эм Ди Аудит</v>
          </cell>
          <cell r="CO76">
            <v>44327</v>
          </cell>
          <cell r="CQ76">
            <v>44401</v>
          </cell>
          <cell r="CS76">
            <v>44602</v>
          </cell>
        </row>
        <row r="77">
          <cell r="B77">
            <v>61</v>
          </cell>
          <cell r="C77" t="str">
            <v>JGV</v>
          </cell>
          <cell r="D77" t="str">
            <v>E</v>
          </cell>
          <cell r="E77">
            <v>10061000</v>
          </cell>
          <cell r="F77" t="str">
            <v>Жуулчин говь</v>
          </cell>
          <cell r="G77" t="str">
            <v>EM</v>
          </cell>
          <cell r="H77">
            <v>1</v>
          </cell>
          <cell r="I77">
            <v>1</v>
          </cell>
          <cell r="J77">
            <v>1</v>
          </cell>
          <cell r="Z77">
            <v>1</v>
          </cell>
          <cell r="AB77" t="str">
            <v>СЯ</v>
          </cell>
          <cell r="AF77">
            <v>1</v>
          </cell>
          <cell r="AG77" t="str">
            <v>2011,03,21</v>
          </cell>
          <cell r="AL77">
            <v>1</v>
          </cell>
          <cell r="AM77" t="str">
            <v>2012.03.09</v>
          </cell>
          <cell r="AS77">
            <v>1</v>
          </cell>
          <cell r="AT77" t="str">
            <v>2013.02.10</v>
          </cell>
          <cell r="AX77" t="str">
            <v>2013.09.12</v>
          </cell>
          <cell r="AZ77">
            <v>1</v>
          </cell>
          <cell r="BA77" t="str">
            <v>2014.02.11</v>
          </cell>
          <cell r="BE77" t="str">
            <v>2014.08.15</v>
          </cell>
          <cell r="BF77" t="str">
            <v>2014.11.11</v>
          </cell>
          <cell r="BG77">
            <v>1</v>
          </cell>
          <cell r="BH77" t="str">
            <v>2015.02.12</v>
          </cell>
          <cell r="BK77">
            <v>42114</v>
          </cell>
          <cell r="BM77">
            <v>42299</v>
          </cell>
          <cell r="BN77">
            <v>42423</v>
          </cell>
          <cell r="BO77" t="str">
            <v xml:space="preserve">Нягтлах хүрд аудит </v>
          </cell>
          <cell r="CC77">
            <v>43509</v>
          </cell>
          <cell r="CD77" t="str">
            <v>"Ай Жэй Эй Эйч Аудит" ХХК /2019-01-31/</v>
          </cell>
          <cell r="CG77">
            <v>43871</v>
          </cell>
          <cell r="CH77" t="str">
            <v>"Ай Жэй Эй Эйч Аудит" ХХК</v>
          </cell>
          <cell r="CI77">
            <v>43863</v>
          </cell>
          <cell r="CK77">
            <v>44032</v>
          </cell>
          <cell r="CM77">
            <v>44235</v>
          </cell>
          <cell r="CN77" t="str">
            <v>Ай жэй эй эйч аудит</v>
          </cell>
          <cell r="CO77">
            <v>44235</v>
          </cell>
          <cell r="CQ77">
            <v>44399</v>
          </cell>
        </row>
        <row r="78">
          <cell r="B78">
            <v>34</v>
          </cell>
          <cell r="C78" t="str">
            <v>SUL</v>
          </cell>
          <cell r="D78" t="str">
            <v>B</v>
          </cell>
          <cell r="E78">
            <v>10034000</v>
          </cell>
          <cell r="F78" t="str">
            <v>Жуулчин дюти фрий</v>
          </cell>
          <cell r="G78" t="str">
            <v>UB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1</v>
          </cell>
          <cell r="Q78">
            <v>1</v>
          </cell>
          <cell r="T78">
            <v>1</v>
          </cell>
          <cell r="U78" t="str">
            <v>2008.05.29</v>
          </cell>
          <cell r="Y78" t="str">
            <v>2009.06.30</v>
          </cell>
          <cell r="Z78">
            <v>1</v>
          </cell>
          <cell r="AB78" t="str">
            <v>СЯ</v>
          </cell>
          <cell r="AF78">
            <v>1</v>
          </cell>
          <cell r="AG78" t="str">
            <v>2011,05,05</v>
          </cell>
          <cell r="AL78">
            <v>1</v>
          </cell>
          <cell r="AM78" t="str">
            <v>2012.03.09</v>
          </cell>
          <cell r="AO78" t="str">
            <v>2012.03.25</v>
          </cell>
          <cell r="AS78">
            <v>1</v>
          </cell>
          <cell r="AT78" t="str">
            <v>2013.02.08</v>
          </cell>
          <cell r="AX78" t="str">
            <v>2013.07.24</v>
          </cell>
          <cell r="AZ78">
            <v>1</v>
          </cell>
          <cell r="BA78" t="str">
            <v>2014.02.07</v>
          </cell>
          <cell r="BE78" t="str">
            <v>2014.07.31</v>
          </cell>
          <cell r="BG78">
            <v>1</v>
          </cell>
          <cell r="BH78" t="str">
            <v>2015.02.10</v>
          </cell>
          <cell r="BI78" t="str">
            <v>Их монгол хөлөг аудит</v>
          </cell>
          <cell r="BN78">
            <v>42431</v>
          </cell>
          <cell r="BO78" t="str">
            <v xml:space="preserve">Нийслэл аудит </v>
          </cell>
          <cell r="BQ78">
            <v>42587</v>
          </cell>
          <cell r="CC78">
            <v>43510</v>
          </cell>
          <cell r="CD78" t="str">
            <v>Эс Жи Эс Ди Аудит /2019-05-03/</v>
          </cell>
          <cell r="CF78">
            <v>43668</v>
          </cell>
          <cell r="CG78">
            <v>43867</v>
          </cell>
          <cell r="CH78" t="str">
            <v>Сүлд Аудит</v>
          </cell>
          <cell r="CI78">
            <v>43907</v>
          </cell>
          <cell r="CK78" t="str">
            <v>2020.07.24</v>
          </cell>
          <cell r="CM78">
            <v>44250</v>
          </cell>
          <cell r="CN78" t="str">
            <v>Эс Жи Эм Ди Аудит</v>
          </cell>
          <cell r="CO78">
            <v>44284</v>
          </cell>
          <cell r="CQ78">
            <v>44403</v>
          </cell>
          <cell r="CR78">
            <v>44491</v>
          </cell>
          <cell r="CS78">
            <v>44608</v>
          </cell>
        </row>
        <row r="79">
          <cell r="B79">
            <v>204</v>
          </cell>
          <cell r="C79" t="str">
            <v>BLG</v>
          </cell>
          <cell r="D79" t="str">
            <v>B</v>
          </cell>
          <cell r="E79">
            <v>10204000</v>
          </cell>
          <cell r="F79" t="str">
            <v>Завхан баялаг</v>
          </cell>
          <cell r="G79" t="str">
            <v>ZA</v>
          </cell>
          <cell r="H79">
            <v>1</v>
          </cell>
          <cell r="I79">
            <v>1</v>
          </cell>
          <cell r="N79">
            <v>1</v>
          </cell>
          <cell r="Z79">
            <v>1</v>
          </cell>
          <cell r="AA79" t="str">
            <v>2011,03,23</v>
          </cell>
          <cell r="AS79">
            <v>1</v>
          </cell>
          <cell r="AT79" t="str">
            <v>2014.03.04</v>
          </cell>
          <cell r="AU79" t="str">
            <v>Мэдээлэл аудит</v>
          </cell>
          <cell r="AZ79">
            <v>1</v>
          </cell>
          <cell r="BA79" t="str">
            <v>2014.03.04</v>
          </cell>
          <cell r="BB79" t="str">
            <v>Мэдээлэл аудит</v>
          </cell>
          <cell r="BE79" t="str">
            <v>2014.08.04</v>
          </cell>
          <cell r="BF79" t="str">
            <v>2014.10.27</v>
          </cell>
          <cell r="BG79">
            <v>1</v>
          </cell>
          <cell r="BH79" t="str">
            <v>2015.02.27</v>
          </cell>
          <cell r="BI79" t="str">
            <v>Мэдээлэл аудит</v>
          </cell>
          <cell r="BN79">
            <v>42419</v>
          </cell>
          <cell r="BO79" t="str">
            <v>Мэдээлэл аудит ХХК</v>
          </cell>
          <cell r="CC79">
            <v>43508</v>
          </cell>
          <cell r="CD79" t="str">
            <v>Мэдээлэл аудит 2019/02/01</v>
          </cell>
          <cell r="CF79">
            <v>43671</v>
          </cell>
          <cell r="CG79">
            <v>43874</v>
          </cell>
          <cell r="CH79" t="str">
            <v>Мэдээлэл аудит ХХК</v>
          </cell>
          <cell r="CI79">
            <v>43874</v>
          </cell>
          <cell r="CK79">
            <v>44046</v>
          </cell>
          <cell r="CM79">
            <v>44251</v>
          </cell>
          <cell r="CN79" t="str">
            <v>Мэдээлэл аудит</v>
          </cell>
          <cell r="CO79">
            <v>44252</v>
          </cell>
          <cell r="CQ79">
            <v>44407</v>
          </cell>
          <cell r="CS79">
            <v>44608</v>
          </cell>
        </row>
        <row r="80">
          <cell r="B80">
            <v>553</v>
          </cell>
          <cell r="C80" t="str">
            <v>INV</v>
          </cell>
          <cell r="E80">
            <v>10553000</v>
          </cell>
          <cell r="F80" t="str">
            <v xml:space="preserve">Инвескор инвестмент </v>
          </cell>
          <cell r="CC80">
            <v>1</v>
          </cell>
          <cell r="CD80" t="str">
            <v xml:space="preserve">БДО аудит </v>
          </cell>
          <cell r="CF80">
            <v>43665</v>
          </cell>
          <cell r="CG80">
            <v>43875</v>
          </cell>
          <cell r="CH80" t="str">
            <v>BDO</v>
          </cell>
          <cell r="CI80">
            <v>43921</v>
          </cell>
          <cell r="CK80">
            <v>44033</v>
          </cell>
          <cell r="CM80">
            <v>44254</v>
          </cell>
          <cell r="CN80" t="str">
            <v>"БДО Аудит" ХХК</v>
          </cell>
          <cell r="CO80">
            <v>44272</v>
          </cell>
          <cell r="CQ80">
            <v>44397</v>
          </cell>
        </row>
        <row r="81">
          <cell r="B81">
            <v>329</v>
          </cell>
          <cell r="C81" t="str">
            <v>INT</v>
          </cell>
          <cell r="D81" t="str">
            <v>C</v>
          </cell>
          <cell r="E81">
            <v>10329000</v>
          </cell>
          <cell r="F81" t="str">
            <v>Ингэттолгой</v>
          </cell>
          <cell r="G81" t="str">
            <v>BU</v>
          </cell>
          <cell r="H81">
            <v>1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1</v>
          </cell>
          <cell r="O81">
            <v>1</v>
          </cell>
          <cell r="AS81">
            <v>1</v>
          </cell>
          <cell r="AT81" t="str">
            <v>2013.03.07</v>
          </cell>
          <cell r="BG81">
            <v>1</v>
          </cell>
          <cell r="BH81" t="str">
            <v>2015.02.11</v>
          </cell>
          <cell r="BI81" t="str">
            <v xml:space="preserve">Си эс ай аудит </v>
          </cell>
          <cell r="BN81">
            <v>42444</v>
          </cell>
          <cell r="BO81" t="str">
            <v xml:space="preserve">Си Эс ай аудит </v>
          </cell>
          <cell r="CC81">
            <v>43649</v>
          </cell>
          <cell r="CD81" t="str">
            <v>Мишээл-Од Аудит /2019-07-03/</v>
          </cell>
          <cell r="CG81">
            <v>43880</v>
          </cell>
          <cell r="CH81" t="str">
            <v>Мишээл од аудит ХХК</v>
          </cell>
          <cell r="CI81" t="str">
            <v>2020.07.01</v>
          </cell>
          <cell r="CS81">
            <v>44607</v>
          </cell>
        </row>
        <row r="82">
          <cell r="B82">
            <v>459</v>
          </cell>
          <cell r="C82" t="str">
            <v>IBA</v>
          </cell>
          <cell r="D82" t="str">
            <v>D</v>
          </cell>
          <cell r="E82">
            <v>10459000</v>
          </cell>
          <cell r="F82" t="str">
            <v>Их барилга</v>
          </cell>
          <cell r="G82" t="str">
            <v>UV</v>
          </cell>
          <cell r="N82">
            <v>1</v>
          </cell>
          <cell r="O82">
            <v>1</v>
          </cell>
          <cell r="Q82">
            <v>1</v>
          </cell>
          <cell r="R82" t="str">
            <v>2011,03,23</v>
          </cell>
          <cell r="T82">
            <v>1</v>
          </cell>
          <cell r="U82" t="str">
            <v>2011,03,23</v>
          </cell>
          <cell r="W82">
            <v>1</v>
          </cell>
          <cell r="X82" t="str">
            <v>2011,03,23</v>
          </cell>
          <cell r="Z82">
            <v>1</v>
          </cell>
          <cell r="AA82" t="str">
            <v>2011,03,23</v>
          </cell>
          <cell r="AF82">
            <v>1</v>
          </cell>
          <cell r="AG82" t="str">
            <v>2011,03,23</v>
          </cell>
          <cell r="AL82">
            <v>1</v>
          </cell>
          <cell r="AM82" t="str">
            <v>2012.03.27</v>
          </cell>
          <cell r="AS82">
            <v>1</v>
          </cell>
          <cell r="AT82" t="str">
            <v>2013.03.07</v>
          </cell>
          <cell r="AZ82">
            <v>1</v>
          </cell>
          <cell r="BA82" t="str">
            <v>2015.05.20</v>
          </cell>
          <cell r="BB82" t="str">
            <v>Увс финанс аудит</v>
          </cell>
          <cell r="BG82">
            <v>1</v>
          </cell>
          <cell r="BH82" t="str">
            <v>2015/05.20</v>
          </cell>
          <cell r="BI82" t="str">
            <v>Увс финанс аудит</v>
          </cell>
          <cell r="CC82">
            <v>43525</v>
          </cell>
        </row>
        <row r="83">
          <cell r="B83">
            <v>545</v>
          </cell>
          <cell r="C83" t="str">
            <v>LEND</v>
          </cell>
          <cell r="E83">
            <v>10545000</v>
          </cell>
          <cell r="F83" t="str">
            <v>ЛэндМН ББСБ</v>
          </cell>
          <cell r="CC83">
            <v>43496</v>
          </cell>
          <cell r="CD83" t="str">
            <v>Эрнест янг аудит 2019/01/31</v>
          </cell>
          <cell r="CF83">
            <v>43662</v>
          </cell>
          <cell r="CG83">
            <v>43867</v>
          </cell>
          <cell r="CH83" t="str">
            <v>Эрнст анд яанг</v>
          </cell>
          <cell r="CI83">
            <v>43864</v>
          </cell>
          <cell r="CK83">
            <v>44032</v>
          </cell>
          <cell r="CM83">
            <v>44243</v>
          </cell>
          <cell r="CN83" t="str">
            <v>Эрнст анд яанг</v>
          </cell>
          <cell r="CO83">
            <v>44232</v>
          </cell>
          <cell r="CQ83">
            <v>44404</v>
          </cell>
          <cell r="CS83">
            <v>44601</v>
          </cell>
        </row>
        <row r="84">
          <cell r="B84">
            <v>547</v>
          </cell>
          <cell r="C84" t="str">
            <v>MNDL</v>
          </cell>
          <cell r="E84">
            <v>10547000</v>
          </cell>
          <cell r="F84" t="str">
            <v xml:space="preserve">Мандал даатгал </v>
          </cell>
          <cell r="CC84">
            <v>43553</v>
          </cell>
          <cell r="CD84" t="str">
            <v>Грант Торнтон Аудит ХХК</v>
          </cell>
          <cell r="CF84">
            <v>43665</v>
          </cell>
          <cell r="CG84">
            <v>43880</v>
          </cell>
          <cell r="CH84" t="str">
            <v>Грант Торнтон Аудит ХХК</v>
          </cell>
          <cell r="CI84">
            <v>43907</v>
          </cell>
          <cell r="CK84">
            <v>44032</v>
          </cell>
          <cell r="CM84">
            <v>44237</v>
          </cell>
          <cell r="CN84" t="str">
            <v>Грант Торнтон Аудит ХХК</v>
          </cell>
          <cell r="CO84">
            <v>44372</v>
          </cell>
          <cell r="CQ84">
            <v>44399</v>
          </cell>
        </row>
        <row r="85">
          <cell r="B85">
            <v>80</v>
          </cell>
          <cell r="C85" t="str">
            <v>MNG</v>
          </cell>
          <cell r="D85" t="str">
            <v>D</v>
          </cell>
          <cell r="E85">
            <v>10080000</v>
          </cell>
          <cell r="F85" t="str">
            <v>Мандалговь импэкс</v>
          </cell>
          <cell r="G85" t="str">
            <v>DU</v>
          </cell>
          <cell r="I85">
            <v>1</v>
          </cell>
          <cell r="K85">
            <v>1</v>
          </cell>
          <cell r="L85">
            <v>1</v>
          </cell>
          <cell r="M85">
            <v>1</v>
          </cell>
          <cell r="N85">
            <v>1</v>
          </cell>
          <cell r="O85">
            <v>1</v>
          </cell>
          <cell r="P85">
            <v>1</v>
          </cell>
          <cell r="Q85">
            <v>1</v>
          </cell>
          <cell r="T85">
            <v>1</v>
          </cell>
          <cell r="U85" t="str">
            <v>2011,03,15</v>
          </cell>
          <cell r="W85">
            <v>1</v>
          </cell>
          <cell r="X85" t="str">
            <v>2011,03,15</v>
          </cell>
          <cell r="Z85">
            <v>1</v>
          </cell>
          <cell r="AA85" t="str">
            <v>2011,03,15</v>
          </cell>
          <cell r="AF85">
            <v>1</v>
          </cell>
          <cell r="AG85" t="str">
            <v>2011,03,15</v>
          </cell>
          <cell r="AS85">
            <v>1</v>
          </cell>
          <cell r="AT85" t="str">
            <v>2013.03.07</v>
          </cell>
          <cell r="AW85" t="str">
            <v>2013.09.12</v>
          </cell>
          <cell r="AX85" t="str">
            <v>2013.09.12</v>
          </cell>
          <cell r="AZ85">
            <v>1</v>
          </cell>
          <cell r="BA85" t="str">
            <v>2014.03.06</v>
          </cell>
          <cell r="BB85" t="str">
            <v>Дөлгөөн хайрхан уул аудит</v>
          </cell>
          <cell r="BE85" t="str">
            <v>2014.08.15</v>
          </cell>
          <cell r="BG85">
            <v>1</v>
          </cell>
          <cell r="BH85" t="str">
            <v>2015.02.26</v>
          </cell>
          <cell r="BI85" t="str">
            <v>Нягтлах хүрд</v>
          </cell>
          <cell r="BN85">
            <v>42429</v>
          </cell>
          <cell r="BO85" t="str">
            <v xml:space="preserve">Нягтлах хүрд аудит </v>
          </cell>
          <cell r="CC85">
            <v>43514</v>
          </cell>
          <cell r="CG85">
            <v>43872</v>
          </cell>
          <cell r="CH85" t="str">
            <v>Аи жи эй эйч аудит</v>
          </cell>
          <cell r="CI85">
            <v>43871</v>
          </cell>
          <cell r="CM85">
            <v>44272</v>
          </cell>
        </row>
        <row r="86">
          <cell r="B86">
            <v>379</v>
          </cell>
          <cell r="C86" t="str">
            <v>MIE</v>
          </cell>
          <cell r="D86" t="str">
            <v>E</v>
          </cell>
          <cell r="E86">
            <v>10379000</v>
          </cell>
          <cell r="F86" t="str">
            <v>Материалимпэкс</v>
          </cell>
          <cell r="G86" t="str">
            <v>UB</v>
          </cell>
          <cell r="H86">
            <v>1</v>
          </cell>
          <cell r="I86">
            <v>1</v>
          </cell>
          <cell r="K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T86">
            <v>1</v>
          </cell>
          <cell r="U86" t="str">
            <v>2008.04.15</v>
          </cell>
          <cell r="W86">
            <v>1</v>
          </cell>
          <cell r="X86" t="str">
            <v>2009.04.30</v>
          </cell>
          <cell r="Z86">
            <v>1</v>
          </cell>
          <cell r="AA86" t="str">
            <v>2010.03.17</v>
          </cell>
          <cell r="AF86">
            <v>1</v>
          </cell>
          <cell r="AG86" t="str">
            <v>2011,04,11</v>
          </cell>
          <cell r="AL86">
            <v>1</v>
          </cell>
          <cell r="AM86" t="str">
            <v>2012.03.21</v>
          </cell>
          <cell r="AQ86" t="str">
            <v>2012.07.24</v>
          </cell>
          <cell r="AS86">
            <v>1</v>
          </cell>
          <cell r="AT86" t="str">
            <v>2013.02.15</v>
          </cell>
          <cell r="AU86" t="str">
            <v>Далайван Аудит</v>
          </cell>
          <cell r="AX86" t="str">
            <v>2013.09.11</v>
          </cell>
          <cell r="AZ86">
            <v>1</v>
          </cell>
          <cell r="BA86" t="str">
            <v>2014.03.21</v>
          </cell>
          <cell r="BE86" t="str">
            <v>2014.09.22</v>
          </cell>
          <cell r="BG86">
            <v>1</v>
          </cell>
          <cell r="BH86" t="str">
            <v>2015.02.09</v>
          </cell>
          <cell r="BI86" t="str">
            <v>Мишээл Од аудит</v>
          </cell>
          <cell r="BL86">
            <v>42205</v>
          </cell>
          <cell r="BN86">
            <v>42464</v>
          </cell>
          <cell r="BO86" t="str">
            <v xml:space="preserve">Кооррдинат аудит </v>
          </cell>
          <cell r="BQ86">
            <v>42590</v>
          </cell>
          <cell r="CC86">
            <v>43511</v>
          </cell>
          <cell r="CF86">
            <v>43665</v>
          </cell>
          <cell r="CG86">
            <v>43874</v>
          </cell>
          <cell r="CH86" t="str">
            <v>Координат аудит</v>
          </cell>
          <cell r="CI86">
            <v>43876</v>
          </cell>
          <cell r="CK86">
            <v>44041</v>
          </cell>
          <cell r="CM86">
            <v>44237</v>
          </cell>
          <cell r="CQ86">
            <v>44403</v>
          </cell>
          <cell r="CS86">
            <v>44602</v>
          </cell>
        </row>
        <row r="87">
          <cell r="B87">
            <v>208</v>
          </cell>
          <cell r="C87" t="str">
            <v>MMX</v>
          </cell>
          <cell r="D87" t="str">
            <v>B</v>
          </cell>
          <cell r="E87">
            <v>10208000</v>
          </cell>
          <cell r="F87" t="str">
            <v>Мах импэкс</v>
          </cell>
          <cell r="G87" t="str">
            <v>UB</v>
          </cell>
          <cell r="H87">
            <v>1</v>
          </cell>
          <cell r="I87">
            <v>1</v>
          </cell>
          <cell r="O87">
            <v>1</v>
          </cell>
          <cell r="P87">
            <v>1</v>
          </cell>
          <cell r="Q87">
            <v>1</v>
          </cell>
          <cell r="Z87">
            <v>1</v>
          </cell>
          <cell r="AB87" t="str">
            <v>СЯ</v>
          </cell>
          <cell r="AF87">
            <v>1</v>
          </cell>
          <cell r="AG87" t="str">
            <v>2011,03,14</v>
          </cell>
          <cell r="AL87">
            <v>1</v>
          </cell>
          <cell r="AM87" t="str">
            <v>2012.03.14</v>
          </cell>
          <cell r="AS87">
            <v>1</v>
          </cell>
          <cell r="AT87" t="str">
            <v>2013.02.10</v>
          </cell>
          <cell r="BE87" t="str">
            <v>2014.08.29</v>
          </cell>
          <cell r="BG87">
            <v>1</v>
          </cell>
          <cell r="BH87" t="str">
            <v>2015.02.13</v>
          </cell>
          <cell r="BL87">
            <v>42209</v>
          </cell>
          <cell r="BN87">
            <v>42417</v>
          </cell>
          <cell r="BO87" t="str">
            <v xml:space="preserve">Б энд С аудит </v>
          </cell>
          <cell r="BQ87">
            <v>42579</v>
          </cell>
          <cell r="CC87">
            <v>43511</v>
          </cell>
          <cell r="CF87">
            <v>43669</v>
          </cell>
          <cell r="CG87">
            <v>43871</v>
          </cell>
          <cell r="CH87" t="str">
            <v>Б энд С Аудит</v>
          </cell>
          <cell r="CI87">
            <v>43927</v>
          </cell>
          <cell r="CK87">
            <v>44035</v>
          </cell>
          <cell r="CM87">
            <v>44256</v>
          </cell>
          <cell r="CN87" t="str">
            <v>Б энд С аудит</v>
          </cell>
          <cell r="CO87">
            <v>44322</v>
          </cell>
          <cell r="CQ87">
            <v>44399</v>
          </cell>
          <cell r="CS87">
            <v>44603</v>
          </cell>
        </row>
        <row r="88">
          <cell r="B88">
            <v>540</v>
          </cell>
          <cell r="C88" t="str">
            <v>MRX</v>
          </cell>
          <cell r="E88">
            <v>10540000</v>
          </cell>
          <cell r="F88" t="str">
            <v>Мерекс</v>
          </cell>
          <cell r="BE88" t="str">
            <v>2014.07.25</v>
          </cell>
          <cell r="BF88" t="str">
            <v>2014.10.23</v>
          </cell>
          <cell r="BG88">
            <v>1</v>
          </cell>
          <cell r="BH88" t="str">
            <v>2015.02.12</v>
          </cell>
          <cell r="BI88" t="str">
            <v>Голден пэйж</v>
          </cell>
          <cell r="BL88">
            <v>42209</v>
          </cell>
          <cell r="BN88">
            <v>42424</v>
          </cell>
          <cell r="BO88" t="str">
            <v>"Нийслэл аудит"ХХК</v>
          </cell>
          <cell r="BQ88">
            <v>42584</v>
          </cell>
          <cell r="CC88">
            <v>43649</v>
          </cell>
          <cell r="CK88">
            <v>44046</v>
          </cell>
          <cell r="CQ88">
            <v>44407</v>
          </cell>
        </row>
        <row r="89">
          <cell r="B89">
            <v>542</v>
          </cell>
          <cell r="C89" t="str">
            <v>MIK</v>
          </cell>
          <cell r="E89">
            <v>10542000</v>
          </cell>
          <cell r="F89" t="str">
            <v xml:space="preserve">Мик холдинг </v>
          </cell>
          <cell r="G89" t="str">
            <v>UB</v>
          </cell>
          <cell r="BN89">
            <v>42460</v>
          </cell>
          <cell r="BO89" t="str">
            <v xml:space="preserve">Эрнст энд Янг Монголия аудит ХХК </v>
          </cell>
          <cell r="BQ89">
            <v>42583</v>
          </cell>
          <cell r="CC89">
            <v>43511</v>
          </cell>
          <cell r="CD89" t="str">
            <v>Эрнест янг аудит 2019/03/29</v>
          </cell>
          <cell r="CF89">
            <v>43665</v>
          </cell>
          <cell r="CG89">
            <v>43874</v>
          </cell>
          <cell r="CH89" t="str">
            <v>Межик консалтинг Аудит</v>
          </cell>
          <cell r="CI89">
            <v>43924</v>
          </cell>
          <cell r="CK89">
            <v>44035</v>
          </cell>
          <cell r="CM89">
            <v>44237</v>
          </cell>
          <cell r="CN89" t="str">
            <v>Межик консалтинг Аудит</v>
          </cell>
          <cell r="CO89">
            <v>44288</v>
          </cell>
          <cell r="CQ89">
            <v>44409</v>
          </cell>
          <cell r="CS89" t="str">
            <v>2022.01.26</v>
          </cell>
        </row>
        <row r="90">
          <cell r="B90">
            <v>444</v>
          </cell>
          <cell r="C90" t="str">
            <v>BDL</v>
          </cell>
          <cell r="D90" t="str">
            <v>A</v>
          </cell>
          <cell r="E90">
            <v>10444000</v>
          </cell>
          <cell r="F90" t="str">
            <v>Могойн гол</v>
          </cell>
          <cell r="G90" t="str">
            <v>HE</v>
          </cell>
          <cell r="O90">
            <v>1</v>
          </cell>
          <cell r="P90">
            <v>1</v>
          </cell>
          <cell r="Q90">
            <v>1</v>
          </cell>
          <cell r="T90">
            <v>1</v>
          </cell>
          <cell r="U90" t="str">
            <v>2008.03.05</v>
          </cell>
          <cell r="W90">
            <v>1</v>
          </cell>
          <cell r="X90" t="str">
            <v>2009.03.13</v>
          </cell>
          <cell r="Z90">
            <v>1</v>
          </cell>
          <cell r="AA90" t="str">
            <v>2010.03.19</v>
          </cell>
          <cell r="AB90" t="str">
            <v>Мэдээлэл Аудит</v>
          </cell>
          <cell r="AF90">
            <v>1</v>
          </cell>
          <cell r="AG90" t="str">
            <v>2011.07.07</v>
          </cell>
          <cell r="AJ90" t="str">
            <v>2011.10.26</v>
          </cell>
          <cell r="AL90">
            <v>1</v>
          </cell>
          <cell r="AM90" t="str">
            <v>2012.03.27</v>
          </cell>
          <cell r="AQ90" t="str">
            <v>2012.11.12</v>
          </cell>
          <cell r="AS90">
            <v>1</v>
          </cell>
          <cell r="AT90" t="str">
            <v>2013.02.10</v>
          </cell>
          <cell r="AX90" t="str">
            <v>2013.10.01</v>
          </cell>
          <cell r="AZ90">
            <v>1</v>
          </cell>
          <cell r="BA90" t="str">
            <v>2014.03.10</v>
          </cell>
          <cell r="BB90" t="str">
            <v>Хөвсгөл аймгийн Аудитын газар</v>
          </cell>
          <cell r="BE90" t="str">
            <v>2014.07.25</v>
          </cell>
          <cell r="BG90">
            <v>1</v>
          </cell>
          <cell r="BH90" t="str">
            <v>2015.03.16</v>
          </cell>
          <cell r="BI90" t="str">
            <v>Ихэр мөрөн аудит</v>
          </cell>
          <cell r="BL90">
            <v>42201</v>
          </cell>
          <cell r="BN90">
            <v>42460</v>
          </cell>
          <cell r="BO90" t="str">
            <v>Үндэсний аудитын газрын харьяа ХӨ аудитын газар</v>
          </cell>
          <cell r="BQ90">
            <v>42576</v>
          </cell>
          <cell r="CC90">
            <v>43517</v>
          </cell>
          <cell r="CF90">
            <v>43675</v>
          </cell>
          <cell r="CG90">
            <v>43864</v>
          </cell>
          <cell r="CH90" t="str">
            <v>Хөвсгал Төрийн Аудит</v>
          </cell>
          <cell r="CI90">
            <v>43922</v>
          </cell>
          <cell r="CK90">
            <v>44032</v>
          </cell>
          <cell r="CM90">
            <v>44286</v>
          </cell>
          <cell r="CN90" t="str">
            <v>Хөвсгөл аймаг дах Төрийн Аудит</v>
          </cell>
          <cell r="CO90">
            <v>44305</v>
          </cell>
          <cell r="CQ90">
            <v>44410</v>
          </cell>
          <cell r="CS90" t="str">
            <v>2022.01.26</v>
          </cell>
        </row>
        <row r="91">
          <cell r="B91">
            <v>332</v>
          </cell>
          <cell r="C91" t="str">
            <v>MOG</v>
          </cell>
          <cell r="D91" t="str">
            <v>A</v>
          </cell>
          <cell r="E91">
            <v>10332000</v>
          </cell>
          <cell r="F91" t="str">
            <v>Монгео</v>
          </cell>
          <cell r="G91" t="str">
            <v>UB</v>
          </cell>
          <cell r="I91">
            <v>1</v>
          </cell>
          <cell r="K91">
            <v>1</v>
          </cell>
          <cell r="L91">
            <v>1</v>
          </cell>
          <cell r="N91">
            <v>1</v>
          </cell>
          <cell r="O91">
            <v>1</v>
          </cell>
          <cell r="P91">
            <v>1</v>
          </cell>
          <cell r="Q91">
            <v>1</v>
          </cell>
          <cell r="S91" t="str">
            <v>2007.07.17</v>
          </cell>
          <cell r="T91">
            <v>1</v>
          </cell>
          <cell r="U91" t="str">
            <v>2008.02.13</v>
          </cell>
          <cell r="V91" t="str">
            <v>2008.07.29</v>
          </cell>
          <cell r="W91">
            <v>1</v>
          </cell>
          <cell r="X91" t="str">
            <v>2009.03.03</v>
          </cell>
          <cell r="Y91" t="str">
            <v>2009.04.23 III 2009.10.30</v>
          </cell>
          <cell r="Z91">
            <v>1</v>
          </cell>
          <cell r="AA91" t="str">
            <v>2010.03.01</v>
          </cell>
          <cell r="AC91" t="str">
            <v>2010.05.06</v>
          </cell>
          <cell r="AD91" t="str">
            <v>2010.07.20</v>
          </cell>
          <cell r="AF91">
            <v>1</v>
          </cell>
          <cell r="AG91" t="str">
            <v>2011,02,17</v>
          </cell>
          <cell r="AI91" t="str">
            <v>2011.04.25</v>
          </cell>
          <cell r="AJ91" t="str">
            <v>2011.08.16</v>
          </cell>
          <cell r="AK91" t="str">
            <v>2011.10.21</v>
          </cell>
          <cell r="AL91">
            <v>1</v>
          </cell>
          <cell r="AM91" t="str">
            <v>2012.02.10</v>
          </cell>
          <cell r="AP91" t="str">
            <v>2012.04.25</v>
          </cell>
          <cell r="AQ91" t="str">
            <v>2012.07.27</v>
          </cell>
          <cell r="AR91" t="str">
            <v>2012.11.01</v>
          </cell>
          <cell r="AS91">
            <v>1</v>
          </cell>
          <cell r="AT91" t="str">
            <v>2013.02.10</v>
          </cell>
          <cell r="AZ91">
            <v>1</v>
          </cell>
          <cell r="BA91" t="str">
            <v>2014.02.14</v>
          </cell>
          <cell r="BB91" t="str">
            <v>Алтан жолоо Аудит</v>
          </cell>
          <cell r="BG91">
            <v>1</v>
          </cell>
          <cell r="BH91" t="str">
            <v>2015.02.12</v>
          </cell>
          <cell r="BN91">
            <v>42545</v>
          </cell>
          <cell r="CC91">
            <v>43535</v>
          </cell>
          <cell r="CD91" t="str">
            <v>Б энд С Аудит</v>
          </cell>
          <cell r="CG91">
            <v>43868</v>
          </cell>
          <cell r="CH91" t="str">
            <v>Б энд С Аудит</v>
          </cell>
          <cell r="CI91">
            <v>43868</v>
          </cell>
          <cell r="CM91">
            <v>44270</v>
          </cell>
          <cell r="CN91" t="str">
            <v>Б энд С аудит</v>
          </cell>
          <cell r="CO91">
            <v>44270</v>
          </cell>
          <cell r="CS91">
            <v>44606</v>
          </cell>
        </row>
        <row r="92">
          <cell r="B92">
            <v>68</v>
          </cell>
          <cell r="C92" t="str">
            <v>ERS</v>
          </cell>
          <cell r="D92" t="str">
            <v>A</v>
          </cell>
          <cell r="E92">
            <v>10068000</v>
          </cell>
          <cell r="F92" t="str">
            <v>Монгол алт</v>
          </cell>
          <cell r="G92" t="str">
            <v>DA</v>
          </cell>
          <cell r="H92">
            <v>1</v>
          </cell>
          <cell r="N92">
            <v>1</v>
          </cell>
          <cell r="O92">
            <v>1</v>
          </cell>
          <cell r="Q92">
            <v>1</v>
          </cell>
          <cell r="Z92">
            <v>1</v>
          </cell>
          <cell r="AB92" t="str">
            <v>СЯ</v>
          </cell>
          <cell r="AS92">
            <v>1</v>
          </cell>
          <cell r="AT92" t="str">
            <v>2013.02.10</v>
          </cell>
          <cell r="AU92" t="str">
            <v>Ситико аудит</v>
          </cell>
          <cell r="BG92">
            <v>1</v>
          </cell>
          <cell r="BH92">
            <v>42151</v>
          </cell>
          <cell r="BI92" t="str">
            <v>Ситико аудит</v>
          </cell>
          <cell r="CC92">
            <v>43584</v>
          </cell>
          <cell r="CD92" t="str">
            <v xml:space="preserve">Пийк ом аудит  </v>
          </cell>
        </row>
        <row r="93">
          <cell r="B93">
            <v>544</v>
          </cell>
          <cell r="C93" t="str">
            <v>MBW</v>
          </cell>
          <cell r="E93">
            <v>10544000</v>
          </cell>
          <cell r="F93" t="str">
            <v>Монгол базальт</v>
          </cell>
          <cell r="CC93">
            <v>43509</v>
          </cell>
          <cell r="CD93" t="str">
            <v>Аккурэйт Финанс Аудит</v>
          </cell>
          <cell r="CF93">
            <v>43665</v>
          </cell>
          <cell r="CG93">
            <v>43871</v>
          </cell>
          <cell r="CH93" t="str">
            <v>Аккурэйт финанс аудит</v>
          </cell>
          <cell r="CI93">
            <v>43921</v>
          </cell>
          <cell r="CK93">
            <v>44033</v>
          </cell>
          <cell r="CM93">
            <v>44246</v>
          </cell>
          <cell r="CN93" t="str">
            <v>Аккурэйт финанс аудит</v>
          </cell>
          <cell r="CO93">
            <v>44246</v>
          </cell>
          <cell r="CQ93">
            <v>44404</v>
          </cell>
          <cell r="CS93">
            <v>44602</v>
          </cell>
        </row>
        <row r="94">
          <cell r="B94">
            <v>162</v>
          </cell>
          <cell r="C94" t="str">
            <v>MDIC</v>
          </cell>
          <cell r="D94" t="str">
            <v>C</v>
          </cell>
          <cell r="E94">
            <v>10162000</v>
          </cell>
          <cell r="F94" t="str">
            <v>Монгол даатгал /Хоргохайрхан/</v>
          </cell>
          <cell r="G94" t="str">
            <v>TE</v>
          </cell>
          <cell r="I94">
            <v>1</v>
          </cell>
          <cell r="J94">
            <v>1</v>
          </cell>
          <cell r="K94">
            <v>1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T94">
            <v>1</v>
          </cell>
          <cell r="U94" t="str">
            <v>2008.05.19</v>
          </cell>
          <cell r="Z94">
            <v>1</v>
          </cell>
          <cell r="AA94" t="str">
            <v>2010.05.21</v>
          </cell>
          <cell r="AP94" t="str">
            <v>2012.04.20</v>
          </cell>
          <cell r="AR94" t="str">
            <v>2012.12.07</v>
          </cell>
          <cell r="AS94">
            <v>1</v>
          </cell>
          <cell r="AT94" t="str">
            <v>2013.02.10</v>
          </cell>
          <cell r="AZ94">
            <v>1</v>
          </cell>
          <cell r="BA94" t="str">
            <v>2014.02.14</v>
          </cell>
          <cell r="BE94" t="str">
            <v>2014.08.06</v>
          </cell>
          <cell r="BF94" t="str">
            <v>2014.10.15</v>
          </cell>
          <cell r="BG94">
            <v>1</v>
          </cell>
          <cell r="BH94" t="str">
            <v>2015.02.10</v>
          </cell>
          <cell r="BL94">
            <v>42208</v>
          </cell>
          <cell r="BN94">
            <v>42426</v>
          </cell>
          <cell r="BO94" t="str">
            <v>Дөлгөөн хайрхан аудит ХХК</v>
          </cell>
          <cell r="BQ94">
            <v>42576</v>
          </cell>
          <cell r="CC94">
            <v>43509</v>
          </cell>
          <cell r="CD94" t="str">
            <v>Гроут финанс аудит ХХК /2019-03-27/</v>
          </cell>
          <cell r="CF94">
            <v>43665</v>
          </cell>
          <cell r="CG94">
            <v>43871</v>
          </cell>
          <cell r="CH94" t="str">
            <v>Фискап аудит</v>
          </cell>
          <cell r="CI94">
            <v>43954</v>
          </cell>
          <cell r="CK94">
            <v>44033</v>
          </cell>
          <cell r="CM94">
            <v>44237</v>
          </cell>
          <cell r="CN94" t="str">
            <v>Фискал Аудит</v>
          </cell>
          <cell r="CO94">
            <v>44322</v>
          </cell>
          <cell r="CQ94">
            <v>44397</v>
          </cell>
          <cell r="CS94">
            <v>44602</v>
          </cell>
        </row>
        <row r="95">
          <cell r="B95">
            <v>290</v>
          </cell>
          <cell r="C95" t="str">
            <v>MDZ</v>
          </cell>
          <cell r="D95" t="str">
            <v>D</v>
          </cell>
          <cell r="E95">
            <v>10290000</v>
          </cell>
          <cell r="F95" t="str">
            <v>Монгол дизель</v>
          </cell>
          <cell r="G95" t="str">
            <v>UB</v>
          </cell>
          <cell r="H95">
            <v>1</v>
          </cell>
          <cell r="V95" t="str">
            <v>2008.07.29</v>
          </cell>
          <cell r="AK95" t="str">
            <v>2011.10.21</v>
          </cell>
          <cell r="AS95">
            <v>1</v>
          </cell>
          <cell r="AT95" t="str">
            <v>2013.02.21</v>
          </cell>
          <cell r="AZ95">
            <v>1</v>
          </cell>
          <cell r="BA95" t="str">
            <v>2014.02.17</v>
          </cell>
          <cell r="BB95" t="str">
            <v>Гэрэлт хөхийн тэнцвэр Аудит</v>
          </cell>
          <cell r="BF95" t="str">
            <v>2014.10.17</v>
          </cell>
          <cell r="CC95">
            <v>43509</v>
          </cell>
          <cell r="CD95" t="str">
            <v xml:space="preserve">Mэжик консалтинг Аудит </v>
          </cell>
          <cell r="CG95">
            <v>43872</v>
          </cell>
          <cell r="CH95" t="str">
            <v>Magic consulting audit</v>
          </cell>
          <cell r="CI95">
            <v>43864</v>
          </cell>
          <cell r="CK95">
            <v>44033</v>
          </cell>
          <cell r="CM95">
            <v>44231</v>
          </cell>
        </row>
        <row r="96">
          <cell r="B96">
            <v>40</v>
          </cell>
          <cell r="C96" t="str">
            <v>KEK</v>
          </cell>
          <cell r="D96" t="str">
            <v>A</v>
          </cell>
          <cell r="E96">
            <v>10040000</v>
          </cell>
          <cell r="F96" t="str">
            <v>Монгол керамик</v>
          </cell>
          <cell r="G96" t="str">
            <v>UB</v>
          </cell>
          <cell r="J96">
            <v>1</v>
          </cell>
          <cell r="M96">
            <v>1</v>
          </cell>
          <cell r="N96">
            <v>1</v>
          </cell>
          <cell r="O96">
            <v>1</v>
          </cell>
          <cell r="Q96">
            <v>1</v>
          </cell>
          <cell r="R96" t="str">
            <v>2007.10.22</v>
          </cell>
          <cell r="S96" t="str">
            <v>2007.10.22</v>
          </cell>
          <cell r="W96">
            <v>1</v>
          </cell>
          <cell r="X96" t="str">
            <v>2009.04.30</v>
          </cell>
          <cell r="Z96">
            <v>1</v>
          </cell>
          <cell r="AB96" t="str">
            <v>СЯ</v>
          </cell>
          <cell r="AS96">
            <v>1</v>
          </cell>
          <cell r="AT96" t="str">
            <v>2013.02.10</v>
          </cell>
          <cell r="BG96">
            <v>1</v>
          </cell>
          <cell r="BH96">
            <v>42221</v>
          </cell>
        </row>
        <row r="97">
          <cell r="B97">
            <v>9</v>
          </cell>
          <cell r="C97" t="str">
            <v>MNH</v>
          </cell>
          <cell r="D97" t="str">
            <v>B</v>
          </cell>
          <cell r="E97">
            <v>10009000</v>
          </cell>
          <cell r="F97" t="str">
            <v>Монгол нэхмэл</v>
          </cell>
          <cell r="G97" t="str">
            <v>UB</v>
          </cell>
          <cell r="H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T97">
            <v>1</v>
          </cell>
          <cell r="U97" t="str">
            <v>2008.03.20</v>
          </cell>
          <cell r="W97">
            <v>1</v>
          </cell>
          <cell r="X97" t="str">
            <v>2009.02.18</v>
          </cell>
          <cell r="Z97">
            <v>1</v>
          </cell>
          <cell r="AA97" t="str">
            <v>2010.02.23</v>
          </cell>
          <cell r="AF97">
            <v>1</v>
          </cell>
          <cell r="AG97" t="str">
            <v>2011.02.02</v>
          </cell>
          <cell r="AL97">
            <v>1</v>
          </cell>
          <cell r="AM97" t="str">
            <v>2012.02.16</v>
          </cell>
          <cell r="AS97">
            <v>1</v>
          </cell>
          <cell r="AT97" t="str">
            <v>2013.02.08</v>
          </cell>
          <cell r="AZ97">
            <v>1</v>
          </cell>
          <cell r="BA97" t="str">
            <v>2014.02.19</v>
          </cell>
          <cell r="BG97">
            <v>1</v>
          </cell>
          <cell r="BH97" t="str">
            <v>2015.02.10</v>
          </cell>
          <cell r="BN97">
            <v>42439</v>
          </cell>
          <cell r="CC97">
            <v>43516</v>
          </cell>
          <cell r="CD97" t="str">
            <v>Алаг уул финанс аудит 2019/03/27</v>
          </cell>
          <cell r="CG97">
            <v>43892</v>
          </cell>
          <cell r="CK97">
            <v>44033</v>
          </cell>
          <cell r="CM97">
            <v>44270</v>
          </cell>
          <cell r="CN97" t="str">
            <v>Алаг уул финанс аудит</v>
          </cell>
          <cell r="CO97">
            <v>44344</v>
          </cell>
        </row>
        <row r="98">
          <cell r="B98">
            <v>2</v>
          </cell>
          <cell r="C98" t="str">
            <v>UYN</v>
          </cell>
          <cell r="D98" t="str">
            <v>B</v>
          </cell>
          <cell r="E98">
            <v>10002000</v>
          </cell>
          <cell r="F98" t="str">
            <v>Монгол савхи</v>
          </cell>
          <cell r="G98" t="str">
            <v>UB</v>
          </cell>
          <cell r="J98">
            <v>1</v>
          </cell>
          <cell r="K98">
            <v>1</v>
          </cell>
          <cell r="O98">
            <v>1</v>
          </cell>
          <cell r="P98">
            <v>1</v>
          </cell>
          <cell r="Q98">
            <v>1</v>
          </cell>
          <cell r="Z98">
            <v>1</v>
          </cell>
          <cell r="AB98" t="str">
            <v>СЯ</v>
          </cell>
          <cell r="AF98">
            <v>1</v>
          </cell>
          <cell r="AG98" t="str">
            <v>2011,03,21</v>
          </cell>
          <cell r="AL98">
            <v>1</v>
          </cell>
          <cell r="AM98" t="str">
            <v>2012.03.09</v>
          </cell>
          <cell r="AS98">
            <v>1</v>
          </cell>
          <cell r="AT98" t="str">
            <v>2013.02.08</v>
          </cell>
          <cell r="AX98" t="str">
            <v>2013.09.12</v>
          </cell>
          <cell r="AY98" t="str">
            <v>2013.10.17</v>
          </cell>
          <cell r="AZ98">
            <v>1</v>
          </cell>
          <cell r="BA98" t="str">
            <v>2014.02.07</v>
          </cell>
          <cell r="BE98" t="str">
            <v>2014.07.22</v>
          </cell>
          <cell r="BF98" t="str">
            <v>2014.11.11</v>
          </cell>
          <cell r="BG98">
            <v>1</v>
          </cell>
          <cell r="BH98" t="str">
            <v>2015.01.28</v>
          </cell>
          <cell r="BI98" t="str">
            <v>Нягтлах хүрд Аудит</v>
          </cell>
          <cell r="BK98">
            <v>42111</v>
          </cell>
          <cell r="BL98">
            <v>42206</v>
          </cell>
          <cell r="BM98">
            <v>42298</v>
          </cell>
          <cell r="BN98">
            <v>42396</v>
          </cell>
          <cell r="BO98" t="str">
            <v>Нягтлах хүрд</v>
          </cell>
          <cell r="BP98">
            <v>42479</v>
          </cell>
          <cell r="BQ98">
            <v>42573</v>
          </cell>
          <cell r="CC98">
            <v>43498</v>
          </cell>
          <cell r="CD98" t="str">
            <v>Ай эй жэй эйч аудит 2019/02/04</v>
          </cell>
          <cell r="CF98">
            <v>43682</v>
          </cell>
          <cell r="CG98">
            <v>43871</v>
          </cell>
          <cell r="CH98" t="str">
            <v>Ай жэй эй эйч аудит ХХК</v>
          </cell>
          <cell r="CI98">
            <v>43945</v>
          </cell>
          <cell r="CK98">
            <v>44032</v>
          </cell>
          <cell r="CM98">
            <v>44232</v>
          </cell>
          <cell r="CN98" t="str">
            <v>Ай эй жэй эйч аудит</v>
          </cell>
          <cell r="CO98">
            <v>44232</v>
          </cell>
          <cell r="CQ98">
            <v>44399</v>
          </cell>
          <cell r="CS98">
            <v>44602</v>
          </cell>
        </row>
        <row r="99">
          <cell r="B99">
            <v>503</v>
          </cell>
          <cell r="C99" t="str">
            <v>MSC</v>
          </cell>
          <cell r="D99" t="str">
            <v>E</v>
          </cell>
          <cell r="E99">
            <v>10503000</v>
          </cell>
          <cell r="F99" t="str">
            <v>Монгол секюретиес</v>
          </cell>
          <cell r="G99" t="str">
            <v>UB</v>
          </cell>
          <cell r="N99">
            <v>1</v>
          </cell>
          <cell r="O99">
            <v>1</v>
          </cell>
          <cell r="P99">
            <v>1</v>
          </cell>
          <cell r="S99" t="str">
            <v>2007.07.26</v>
          </cell>
          <cell r="T99">
            <v>1</v>
          </cell>
          <cell r="U99" t="str">
            <v>2008.03.12</v>
          </cell>
          <cell r="W99">
            <v>1</v>
          </cell>
          <cell r="X99" t="str">
            <v>2009.02.09</v>
          </cell>
          <cell r="Z99">
            <v>1</v>
          </cell>
          <cell r="AA99" t="str">
            <v>2010.02.10</v>
          </cell>
          <cell r="AL99">
            <v>1</v>
          </cell>
          <cell r="AM99" t="str">
            <v>2012.01.27</v>
          </cell>
          <cell r="AP99" t="str">
            <v>2012.04.13</v>
          </cell>
          <cell r="AS99">
            <v>1</v>
          </cell>
          <cell r="AT99" t="str">
            <v>2013.02.08</v>
          </cell>
          <cell r="AX99" t="str">
            <v>2013.07.22</v>
          </cell>
          <cell r="AY99" t="str">
            <v>2013.10.18</v>
          </cell>
          <cell r="AZ99">
            <v>1</v>
          </cell>
          <cell r="BA99" t="str">
            <v>2014.02.12</v>
          </cell>
          <cell r="BE99" t="str">
            <v>2014.07.23</v>
          </cell>
          <cell r="BF99" t="str">
            <v>2014.10.16</v>
          </cell>
          <cell r="BG99">
            <v>1</v>
          </cell>
          <cell r="BH99" t="str">
            <v>2015.02.11</v>
          </cell>
          <cell r="BI99" t="str">
            <v xml:space="preserve">Ситико аудит </v>
          </cell>
          <cell r="BK99">
            <v>42129</v>
          </cell>
          <cell r="BL99">
            <v>42205</v>
          </cell>
          <cell r="BM99">
            <v>42299</v>
          </cell>
          <cell r="BN99">
            <v>42419</v>
          </cell>
          <cell r="BO99" t="str">
            <v>Мишээл Од аудит ХХК</v>
          </cell>
          <cell r="BQ99">
            <v>42576</v>
          </cell>
          <cell r="CC99">
            <v>43516</v>
          </cell>
          <cell r="CF99">
            <v>43665</v>
          </cell>
          <cell r="CG99">
            <v>43854</v>
          </cell>
          <cell r="CK99">
            <v>44031</v>
          </cell>
          <cell r="CM99">
            <v>44237</v>
          </cell>
          <cell r="CQ99">
            <v>44403</v>
          </cell>
          <cell r="CS99">
            <v>44602</v>
          </cell>
        </row>
        <row r="100">
          <cell r="B100">
            <v>236</v>
          </cell>
          <cell r="C100" t="str">
            <v>MVO</v>
          </cell>
          <cell r="D100" t="str">
            <v>B</v>
          </cell>
          <cell r="E100">
            <v>10236000</v>
          </cell>
          <cell r="F100" t="str">
            <v>Монгол шевро</v>
          </cell>
          <cell r="G100" t="str">
            <v>UB</v>
          </cell>
          <cell r="H100">
            <v>1</v>
          </cell>
          <cell r="I100">
            <v>1</v>
          </cell>
          <cell r="L100">
            <v>1</v>
          </cell>
          <cell r="O100">
            <v>1</v>
          </cell>
          <cell r="P100">
            <v>1</v>
          </cell>
          <cell r="Q100">
            <v>1</v>
          </cell>
          <cell r="T100">
            <v>1</v>
          </cell>
          <cell r="U100" t="str">
            <v>2011,03,23</v>
          </cell>
          <cell r="W100">
            <v>1</v>
          </cell>
          <cell r="X100" t="str">
            <v>2011,03,23</v>
          </cell>
          <cell r="Z100">
            <v>1</v>
          </cell>
          <cell r="AA100" t="str">
            <v>2011,03,23</v>
          </cell>
          <cell r="AF100">
            <v>1</v>
          </cell>
          <cell r="AG100" t="str">
            <v>2011,03,21</v>
          </cell>
          <cell r="AS100">
            <v>1</v>
          </cell>
          <cell r="AT100" t="str">
            <v>2013.02.08</v>
          </cell>
          <cell r="AZ100">
            <v>1</v>
          </cell>
          <cell r="BA100" t="str">
            <v>2014.02.10</v>
          </cell>
          <cell r="BB100" t="str">
            <v>Пантер Мидланд Аудит</v>
          </cell>
          <cell r="BG100">
            <v>1</v>
          </cell>
          <cell r="BH100" t="str">
            <v>2015.02.10</v>
          </cell>
          <cell r="CC100">
            <v>43511</v>
          </cell>
          <cell r="CD100" t="str">
            <v>Нью баланс тэнцэл Аудит</v>
          </cell>
          <cell r="CG100">
            <v>43875</v>
          </cell>
        </row>
        <row r="101">
          <cell r="B101">
            <v>517</v>
          </cell>
          <cell r="C101" t="str">
            <v>MSH</v>
          </cell>
          <cell r="D101" t="str">
            <v>E</v>
          </cell>
          <cell r="E101">
            <v>10517000</v>
          </cell>
          <cell r="F101" t="str">
            <v>Монгол шилтгээн</v>
          </cell>
          <cell r="G101" t="str">
            <v>UB</v>
          </cell>
          <cell r="O101">
            <v>1</v>
          </cell>
          <cell r="P101">
            <v>1</v>
          </cell>
          <cell r="Q101">
            <v>1</v>
          </cell>
          <cell r="T101">
            <v>1</v>
          </cell>
          <cell r="U101" t="str">
            <v>2008.03.31</v>
          </cell>
          <cell r="W101">
            <v>1</v>
          </cell>
          <cell r="X101" t="str">
            <v>2009.03.11</v>
          </cell>
          <cell r="Z101">
            <v>1</v>
          </cell>
          <cell r="AB101" t="str">
            <v>СЯ</v>
          </cell>
          <cell r="AF101">
            <v>1</v>
          </cell>
          <cell r="AG101" t="str">
            <v>2011,05,17</v>
          </cell>
          <cell r="AL101">
            <v>1</v>
          </cell>
          <cell r="AM101" t="str">
            <v>2012.03.07</v>
          </cell>
          <cell r="AS101">
            <v>1</v>
          </cell>
          <cell r="AT101" t="str">
            <v>2013.02.20</v>
          </cell>
          <cell r="AZ101">
            <v>1</v>
          </cell>
          <cell r="BA101" t="str">
            <v>2014.03.07</v>
          </cell>
          <cell r="BG101">
            <v>1</v>
          </cell>
          <cell r="BH101" t="str">
            <v>2015.03.02</v>
          </cell>
          <cell r="BI101" t="str">
            <v xml:space="preserve">Координат аудит </v>
          </cell>
          <cell r="BN101">
            <v>42444</v>
          </cell>
          <cell r="BO101" t="str">
            <v xml:space="preserve">Мишээл Од аудит </v>
          </cell>
          <cell r="CC101">
            <v>43516</v>
          </cell>
          <cell r="CD101" t="str">
            <v>Мэдээлэл-Аудит ХХК //</v>
          </cell>
          <cell r="CF101">
            <v>43672</v>
          </cell>
          <cell r="CG101">
            <v>43874</v>
          </cell>
        </row>
        <row r="102">
          <cell r="B102">
            <v>541</v>
          </cell>
          <cell r="C102" t="str">
            <v>MNP</v>
          </cell>
          <cell r="E102">
            <v>10541000</v>
          </cell>
          <cell r="F102" t="str">
            <v xml:space="preserve">Монгол шуудан </v>
          </cell>
          <cell r="BN102" t="str">
            <v>2016.,,,,,,,</v>
          </cell>
          <cell r="BQ102">
            <v>42580</v>
          </cell>
          <cell r="CC102">
            <v>43510</v>
          </cell>
          <cell r="CD102" t="str">
            <v>Үндэсний Аудитын газар</v>
          </cell>
          <cell r="CF102">
            <v>43668</v>
          </cell>
          <cell r="CG102">
            <v>43871</v>
          </cell>
          <cell r="CH102" t="str">
            <v>Үндэсний Аудитын газар</v>
          </cell>
          <cell r="CI102">
            <v>43913</v>
          </cell>
          <cell r="CK102">
            <v>44033</v>
          </cell>
          <cell r="CM102">
            <v>44251</v>
          </cell>
          <cell r="CN102" t="str">
            <v>Үндэсний аудитын газар</v>
          </cell>
          <cell r="CO102">
            <v>44278</v>
          </cell>
          <cell r="CQ102">
            <v>44405</v>
          </cell>
          <cell r="CS102">
            <v>44602</v>
          </cell>
        </row>
        <row r="103">
          <cell r="B103">
            <v>536</v>
          </cell>
          <cell r="C103" t="str">
            <v>MTZ</v>
          </cell>
          <cell r="D103" t="str">
            <v>D</v>
          </cell>
          <cell r="E103">
            <v>10536000</v>
          </cell>
          <cell r="F103" t="str">
            <v>Монголын төмөр зам</v>
          </cell>
          <cell r="G103" t="str">
            <v>UB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AF103">
            <v>1</v>
          </cell>
          <cell r="AG103" t="str">
            <v>2011,05,05</v>
          </cell>
          <cell r="AI103" t="str">
            <v>2011,05,09</v>
          </cell>
          <cell r="AS103">
            <v>1</v>
          </cell>
          <cell r="AT103" t="str">
            <v>2013.02.10</v>
          </cell>
          <cell r="BE103" t="str">
            <v>2014.07.25</v>
          </cell>
          <cell r="CG103">
            <v>43873</v>
          </cell>
        </row>
        <row r="104">
          <cell r="B104">
            <v>120</v>
          </cell>
          <cell r="C104" t="str">
            <v>HAM</v>
          </cell>
          <cell r="D104" t="str">
            <v>C</v>
          </cell>
          <cell r="E104">
            <v>10120000</v>
          </cell>
          <cell r="F104" t="str">
            <v>Монголын хөгжил үндэсний нэгдэл</v>
          </cell>
          <cell r="G104" t="str">
            <v>UB</v>
          </cell>
          <cell r="H104">
            <v>1</v>
          </cell>
          <cell r="AF104">
            <v>1</v>
          </cell>
          <cell r="AG104" t="str">
            <v>2011,01,20</v>
          </cell>
          <cell r="AP104" t="str">
            <v>2012.05.31</v>
          </cell>
          <cell r="AS104">
            <v>1</v>
          </cell>
          <cell r="AT104" t="str">
            <v>2013.02.19</v>
          </cell>
          <cell r="AX104" t="str">
            <v>2013.07.22</v>
          </cell>
          <cell r="AY104" t="str">
            <v>2013.10.04</v>
          </cell>
          <cell r="AZ104">
            <v>1</v>
          </cell>
          <cell r="BA104" t="str">
            <v>2014.01.29</v>
          </cell>
          <cell r="BE104" t="str">
            <v>2014.07.04</v>
          </cell>
          <cell r="BG104">
            <v>1</v>
          </cell>
          <cell r="BH104" t="str">
            <v>2015.02.13</v>
          </cell>
          <cell r="BL104">
            <v>42206</v>
          </cell>
          <cell r="BN104">
            <v>42416</v>
          </cell>
          <cell r="BO104" t="str">
            <v>"Мишээл од аудит" ХХК</v>
          </cell>
          <cell r="CC104">
            <v>43511</v>
          </cell>
          <cell r="CD104" t="str">
            <v>"Бэст фортуна аудит" ХХК /2019-02-11/</v>
          </cell>
          <cell r="CF104">
            <v>43675</v>
          </cell>
          <cell r="CG104">
            <v>43871</v>
          </cell>
          <cell r="CH104" t="str">
            <v>Бэст Фортуна Аудит ХХК</v>
          </cell>
          <cell r="CI104">
            <v>43871</v>
          </cell>
          <cell r="CK104">
            <v>44043</v>
          </cell>
          <cell r="CM104">
            <v>44237</v>
          </cell>
          <cell r="CN104" t="str">
            <v>Бэст фортуна адуит</v>
          </cell>
          <cell r="CO104">
            <v>44235</v>
          </cell>
          <cell r="CQ104">
            <v>44407</v>
          </cell>
        </row>
        <row r="105">
          <cell r="B105">
            <v>25</v>
          </cell>
          <cell r="C105" t="str">
            <v>MIB</v>
          </cell>
          <cell r="D105" t="str">
            <v>D</v>
          </cell>
          <cell r="E105">
            <v>10025000</v>
          </cell>
          <cell r="F105" t="str">
            <v>Монинжбар</v>
          </cell>
          <cell r="G105" t="str">
            <v>UB</v>
          </cell>
          <cell r="O105">
            <v>1</v>
          </cell>
          <cell r="Q105">
            <v>1</v>
          </cell>
          <cell r="T105">
            <v>1</v>
          </cell>
          <cell r="U105" t="str">
            <v>2008.03.26</v>
          </cell>
          <cell r="Z105">
            <v>1</v>
          </cell>
          <cell r="AA105" t="str">
            <v>2010.05.11</v>
          </cell>
          <cell r="AL105">
            <v>1</v>
          </cell>
          <cell r="AM105" t="str">
            <v>2012.03.12</v>
          </cell>
          <cell r="AO105" t="str">
            <v>2012.04.27</v>
          </cell>
          <cell r="AS105">
            <v>1</v>
          </cell>
          <cell r="AT105" t="str">
            <v>2013.02.21</v>
          </cell>
          <cell r="AU105" t="str">
            <v>Энур аудит</v>
          </cell>
          <cell r="AX105" t="str">
            <v>2013.09.12</v>
          </cell>
          <cell r="AZ105">
            <v>1</v>
          </cell>
          <cell r="BA105" t="str">
            <v>2014.02.11</v>
          </cell>
          <cell r="BE105" t="str">
            <v>2014.07.25</v>
          </cell>
          <cell r="BG105">
            <v>1</v>
          </cell>
          <cell r="BH105" t="str">
            <v>2015.02.10</v>
          </cell>
          <cell r="BI105" t="str">
            <v>Энур аудит</v>
          </cell>
          <cell r="BL105">
            <v>42205</v>
          </cell>
          <cell r="BN105">
            <v>42446</v>
          </cell>
          <cell r="CC105">
            <v>43510</v>
          </cell>
          <cell r="CD105" t="str">
            <v>Акпар Аудит</v>
          </cell>
          <cell r="CF105">
            <v>43670</v>
          </cell>
          <cell r="CG105">
            <v>43871</v>
          </cell>
          <cell r="CH105" t="str">
            <v>Акпар Аудит</v>
          </cell>
          <cell r="CI105">
            <v>43956</v>
          </cell>
          <cell r="CK105">
            <v>44033</v>
          </cell>
          <cell r="CM105">
            <v>44228</v>
          </cell>
          <cell r="CN105" t="str">
            <v>Акпар аудит</v>
          </cell>
          <cell r="CO105">
            <v>44228</v>
          </cell>
          <cell r="CQ105">
            <v>44396</v>
          </cell>
          <cell r="CS105">
            <v>44602</v>
          </cell>
        </row>
        <row r="106">
          <cell r="B106">
            <v>38</v>
          </cell>
          <cell r="C106" t="str">
            <v>MBG</v>
          </cell>
          <cell r="D106" t="str">
            <v>B</v>
          </cell>
          <cell r="E106">
            <v>10038000</v>
          </cell>
          <cell r="F106" t="str">
            <v>Мон-ит-Булигаар</v>
          </cell>
          <cell r="G106" t="str">
            <v>UB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S106" t="str">
            <v>2007.07.24</v>
          </cell>
          <cell r="T106">
            <v>1</v>
          </cell>
          <cell r="U106" t="str">
            <v>2008.06.12</v>
          </cell>
          <cell r="Z106">
            <v>1</v>
          </cell>
          <cell r="AB106" t="str">
            <v>СЯ</v>
          </cell>
          <cell r="AS106">
            <v>1</v>
          </cell>
          <cell r="AT106" t="str">
            <v>2013.02.10</v>
          </cell>
          <cell r="AZ106">
            <v>1</v>
          </cell>
          <cell r="BA106" t="str">
            <v>2014.02.12</v>
          </cell>
          <cell r="BB106" t="str">
            <v>Релаэнс секюритиз Аудит</v>
          </cell>
          <cell r="BG106">
            <v>1</v>
          </cell>
          <cell r="BH106" t="str">
            <v>2015.02.13</v>
          </cell>
          <cell r="CC106">
            <v>43539</v>
          </cell>
          <cell r="CF106">
            <v>43675</v>
          </cell>
          <cell r="CK106">
            <v>44041</v>
          </cell>
          <cell r="CM106">
            <v>44278</v>
          </cell>
          <cell r="CQ106">
            <v>44399</v>
          </cell>
        </row>
        <row r="107">
          <cell r="B107">
            <v>471</v>
          </cell>
          <cell r="C107" t="str">
            <v>MNB</v>
          </cell>
          <cell r="D107" t="str">
            <v>D</v>
          </cell>
          <cell r="E107">
            <v>10471000</v>
          </cell>
          <cell r="F107" t="str">
            <v>Моннаб</v>
          </cell>
          <cell r="G107" t="str">
            <v>UB</v>
          </cell>
          <cell r="H107">
            <v>1</v>
          </cell>
          <cell r="I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Z107">
            <v>1</v>
          </cell>
          <cell r="AA107" t="str">
            <v>2011,05,09</v>
          </cell>
          <cell r="AF107">
            <v>1</v>
          </cell>
          <cell r="AG107" t="str">
            <v>2011,04,27</v>
          </cell>
          <cell r="AL107">
            <v>1</v>
          </cell>
          <cell r="AM107" t="str">
            <v>2012.03.01</v>
          </cell>
          <cell r="AS107">
            <v>1</v>
          </cell>
          <cell r="AT107" t="str">
            <v>2013.02.10</v>
          </cell>
          <cell r="AX107" t="str">
            <v>2013.09.12</v>
          </cell>
          <cell r="AZ107">
            <v>1</v>
          </cell>
          <cell r="BA107" t="str">
            <v>2014.01.21</v>
          </cell>
          <cell r="BB107" t="str">
            <v>Азурит аудит</v>
          </cell>
          <cell r="BE107" t="str">
            <v>2014.07.16</v>
          </cell>
          <cell r="BG107">
            <v>1</v>
          </cell>
          <cell r="BH107" t="str">
            <v>2015.01.29</v>
          </cell>
          <cell r="BI107" t="str">
            <v>Тэд Аудит</v>
          </cell>
          <cell r="BL107">
            <v>42205</v>
          </cell>
          <cell r="BN107">
            <v>42416</v>
          </cell>
          <cell r="BO107" t="str">
            <v>"Фискал аудит" ХХК</v>
          </cell>
          <cell r="BQ107">
            <v>42571</v>
          </cell>
          <cell r="CC107">
            <v>43511</v>
          </cell>
          <cell r="CD107" t="str">
            <v>Энич Аудит</v>
          </cell>
          <cell r="CF107">
            <v>43665</v>
          </cell>
          <cell r="CG107">
            <v>43874</v>
          </cell>
          <cell r="CH107" t="str">
            <v>Энич Аудит ХХК</v>
          </cell>
          <cell r="CI107">
            <v>43874</v>
          </cell>
          <cell r="CK107" t="str">
            <v>2020.07.24</v>
          </cell>
          <cell r="CM107">
            <v>44251</v>
          </cell>
          <cell r="CQ107">
            <v>44403</v>
          </cell>
          <cell r="CS107">
            <v>44606</v>
          </cell>
        </row>
        <row r="108">
          <cell r="B108">
            <v>23</v>
          </cell>
          <cell r="C108" t="str">
            <v>MNS</v>
          </cell>
          <cell r="D108" t="str">
            <v>B</v>
          </cell>
          <cell r="E108">
            <v>10023000</v>
          </cell>
          <cell r="F108" t="str">
            <v>Монноос</v>
          </cell>
          <cell r="G108" t="str">
            <v>UB</v>
          </cell>
          <cell r="J108">
            <v>1</v>
          </cell>
          <cell r="K108">
            <v>1</v>
          </cell>
          <cell r="L108">
            <v>1</v>
          </cell>
          <cell r="M108">
            <v>1</v>
          </cell>
          <cell r="O108">
            <v>1</v>
          </cell>
          <cell r="P108">
            <v>1</v>
          </cell>
          <cell r="Q108">
            <v>1</v>
          </cell>
          <cell r="Z108">
            <v>1</v>
          </cell>
          <cell r="AB108" t="str">
            <v>СЯ</v>
          </cell>
          <cell r="AS108">
            <v>1</v>
          </cell>
          <cell r="AT108" t="str">
            <v>2013.02.10</v>
          </cell>
          <cell r="AZ108">
            <v>1</v>
          </cell>
          <cell r="BA108" t="str">
            <v>2014.02.14</v>
          </cell>
          <cell r="BN108">
            <v>42495</v>
          </cell>
          <cell r="BO108" t="str">
            <v>Б энд С аудит</v>
          </cell>
          <cell r="CC108">
            <v>43591</v>
          </cell>
          <cell r="CD108" t="str">
            <v>Б.Энд С Аудит /2019-05-06/</v>
          </cell>
        </row>
        <row r="109">
          <cell r="B109">
            <v>551</v>
          </cell>
          <cell r="C109" t="str">
            <v>MFC</v>
          </cell>
          <cell r="F109" t="str">
            <v xml:space="preserve">Монос хүнс </v>
          </cell>
          <cell r="CC109">
            <v>1</v>
          </cell>
          <cell r="CF109">
            <v>43665</v>
          </cell>
          <cell r="CG109">
            <v>43871</v>
          </cell>
          <cell r="CH109" t="str">
            <v>BDO</v>
          </cell>
          <cell r="CI109">
            <v>43878</v>
          </cell>
          <cell r="CK109">
            <v>44032</v>
          </cell>
          <cell r="CM109">
            <v>44253</v>
          </cell>
          <cell r="CN109" t="str">
            <v>Аккурэйт финанс аудит</v>
          </cell>
          <cell r="CO109">
            <v>44253</v>
          </cell>
          <cell r="CQ109">
            <v>44401</v>
          </cell>
          <cell r="CR109">
            <v>44491</v>
          </cell>
          <cell r="CS109">
            <v>44602</v>
          </cell>
        </row>
        <row r="110">
          <cell r="B110">
            <v>51</v>
          </cell>
          <cell r="C110" t="str">
            <v>MUDX</v>
          </cell>
          <cell r="D110" t="str">
            <v>D</v>
          </cell>
          <cell r="E110">
            <v>10051000</v>
          </cell>
          <cell r="F110" t="str">
            <v>МҮДИКС</v>
          </cell>
          <cell r="G110" t="str">
            <v>UB</v>
          </cell>
          <cell r="H110">
            <v>1</v>
          </cell>
          <cell r="M110">
            <v>1</v>
          </cell>
          <cell r="N110">
            <v>1</v>
          </cell>
          <cell r="Q110">
            <v>1</v>
          </cell>
          <cell r="S110" t="str">
            <v>2007.07.23</v>
          </cell>
          <cell r="W110">
            <v>1</v>
          </cell>
          <cell r="X110" t="str">
            <v>2009.02.16</v>
          </cell>
          <cell r="Y110" t="str">
            <v>2009.04.24</v>
          </cell>
          <cell r="Z110">
            <v>1</v>
          </cell>
          <cell r="AB110" t="str">
            <v>СЯ</v>
          </cell>
          <cell r="AD110" t="str">
            <v>2010.07.19</v>
          </cell>
          <cell r="AE110">
            <v>40469</v>
          </cell>
          <cell r="AF110">
            <v>1</v>
          </cell>
          <cell r="AG110" t="str">
            <v>2011,02,14</v>
          </cell>
          <cell r="AI110" t="str">
            <v>2011,04,26</v>
          </cell>
          <cell r="AJ110" t="str">
            <v>2011.07.28</v>
          </cell>
          <cell r="AK110" t="str">
            <v>2011.12.08</v>
          </cell>
          <cell r="AL110">
            <v>1</v>
          </cell>
          <cell r="AM110" t="str">
            <v>2012.04.20</v>
          </cell>
          <cell r="AO110" t="str">
            <v>2012.04.23</v>
          </cell>
          <cell r="AS110">
            <v>1</v>
          </cell>
          <cell r="AT110" t="str">
            <v>2013.02.15</v>
          </cell>
          <cell r="AU110" t="str">
            <v>УБ Аудит</v>
          </cell>
          <cell r="AZ110">
            <v>1</v>
          </cell>
          <cell r="BA110" t="str">
            <v>2014.02.10</v>
          </cell>
          <cell r="BE110" t="str">
            <v>2014.07.29</v>
          </cell>
          <cell r="BK110">
            <v>42122</v>
          </cell>
          <cell r="BN110">
            <v>42419</v>
          </cell>
        </row>
        <row r="111">
          <cell r="B111">
            <v>510</v>
          </cell>
          <cell r="C111" t="str">
            <v>HBJ</v>
          </cell>
          <cell r="D111" t="str">
            <v>E</v>
          </cell>
          <cell r="E111">
            <v>10510000</v>
          </cell>
          <cell r="F111" t="str">
            <v>МХБ</v>
          </cell>
          <cell r="G111" t="str">
            <v>UB</v>
          </cell>
          <cell r="L111">
            <v>1</v>
          </cell>
          <cell r="M111">
            <v>1</v>
          </cell>
          <cell r="N111">
            <v>1</v>
          </cell>
          <cell r="O111">
            <v>1</v>
          </cell>
          <cell r="P111">
            <v>1</v>
          </cell>
          <cell r="AS111">
            <v>1</v>
          </cell>
          <cell r="AT111" t="str">
            <v>2013.02.10</v>
          </cell>
          <cell r="BE111" t="str">
            <v>2014.07.25</v>
          </cell>
          <cell r="BG111">
            <v>1</v>
          </cell>
          <cell r="BH111" t="str">
            <v>2015,02.10</v>
          </cell>
          <cell r="BL111">
            <v>42208</v>
          </cell>
          <cell r="BN111">
            <v>42410</v>
          </cell>
          <cell r="BQ111">
            <v>42571</v>
          </cell>
          <cell r="BS111">
            <v>12</v>
          </cell>
          <cell r="CC111">
            <v>43514</v>
          </cell>
          <cell r="CD111">
            <v>1</v>
          </cell>
          <cell r="CF111">
            <v>43665</v>
          </cell>
          <cell r="CG111">
            <v>43871</v>
          </cell>
          <cell r="CH111" t="str">
            <v>Грант торнтон</v>
          </cell>
          <cell r="CI111">
            <v>43921</v>
          </cell>
          <cell r="CK111">
            <v>44032</v>
          </cell>
          <cell r="CM111">
            <v>44237</v>
          </cell>
          <cell r="CN111" t="str">
            <v>Үндэсний аудитын газар</v>
          </cell>
          <cell r="CO111">
            <v>44270</v>
          </cell>
          <cell r="CQ111">
            <v>44397</v>
          </cell>
          <cell r="CS111">
            <v>44602</v>
          </cell>
        </row>
        <row r="112">
          <cell r="B112">
            <v>209</v>
          </cell>
          <cell r="C112" t="str">
            <v>MCH</v>
          </cell>
          <cell r="D112" t="str">
            <v>E</v>
          </cell>
          <cell r="E112">
            <v>10209000</v>
          </cell>
          <cell r="F112" t="str">
            <v>МЦХ</v>
          </cell>
          <cell r="G112" t="str">
            <v>UB</v>
          </cell>
          <cell r="I112">
            <v>1</v>
          </cell>
          <cell r="L112">
            <v>1</v>
          </cell>
          <cell r="M112">
            <v>1</v>
          </cell>
          <cell r="N112">
            <v>1</v>
          </cell>
          <cell r="P112">
            <v>1</v>
          </cell>
          <cell r="Q112">
            <v>1</v>
          </cell>
          <cell r="T112">
            <v>1</v>
          </cell>
          <cell r="U112" t="str">
            <v>2008.03.31</v>
          </cell>
          <cell r="W112">
            <v>1</v>
          </cell>
          <cell r="X112" t="str">
            <v xml:space="preserve"> </v>
          </cell>
          <cell r="Z112">
            <v>1</v>
          </cell>
          <cell r="AB112" t="str">
            <v>СЯ</v>
          </cell>
          <cell r="AP112" t="str">
            <v>2012.10.23</v>
          </cell>
          <cell r="AQ112" t="str">
            <v>2012.10.23</v>
          </cell>
          <cell r="AR112" t="str">
            <v>2012.10.31</v>
          </cell>
          <cell r="AS112">
            <v>1</v>
          </cell>
          <cell r="AT112" t="str">
            <v>2013.02.10</v>
          </cell>
          <cell r="AY112" t="str">
            <v>2013.10.24</v>
          </cell>
          <cell r="AZ112">
            <v>1</v>
          </cell>
          <cell r="BA112" t="str">
            <v>2014.04.01</v>
          </cell>
          <cell r="BB112" t="str">
            <v>Монгол Улсын үндэсний Аудитын газар</v>
          </cell>
          <cell r="BD112" t="str">
            <v>2014.04.22</v>
          </cell>
          <cell r="BE112" t="str">
            <v>2014.08.06</v>
          </cell>
          <cell r="BG112">
            <v>1</v>
          </cell>
          <cell r="BH112" t="str">
            <v>2015.02.12</v>
          </cell>
          <cell r="BL112">
            <v>42206</v>
          </cell>
          <cell r="BM112">
            <v>42299</v>
          </cell>
          <cell r="BN112">
            <v>42423</v>
          </cell>
          <cell r="BO112" t="str">
            <v>Үндэсний аудитын газар</v>
          </cell>
          <cell r="BQ112">
            <v>42627</v>
          </cell>
          <cell r="CC112">
            <v>43515</v>
          </cell>
          <cell r="CD112">
            <v>1</v>
          </cell>
          <cell r="CF112">
            <v>43669</v>
          </cell>
          <cell r="CG112">
            <v>43873</v>
          </cell>
          <cell r="CH112" t="str">
            <v xml:space="preserve">Үндэсний аудитын газар </v>
          </cell>
          <cell r="CI112">
            <v>43929</v>
          </cell>
          <cell r="CK112">
            <v>44033</v>
          </cell>
          <cell r="CM112">
            <v>44253</v>
          </cell>
          <cell r="CQ112">
            <v>44405</v>
          </cell>
        </row>
        <row r="113">
          <cell r="B113">
            <v>531</v>
          </cell>
          <cell r="C113" t="str">
            <v>NKT</v>
          </cell>
          <cell r="D113" t="str">
            <v>B</v>
          </cell>
          <cell r="E113">
            <v>10531000</v>
          </cell>
          <cell r="F113" t="str">
            <v>Нако түлш</v>
          </cell>
          <cell r="G113" t="str">
            <v>UB</v>
          </cell>
          <cell r="W113">
            <v>1</v>
          </cell>
          <cell r="X113" t="str">
            <v>2009.06.10</v>
          </cell>
          <cell r="Z113">
            <v>1</v>
          </cell>
          <cell r="AA113" t="str">
            <v>2010.03.02</v>
          </cell>
          <cell r="AF113">
            <v>1</v>
          </cell>
          <cell r="AG113" t="str">
            <v>2011,04,11</v>
          </cell>
          <cell r="AJ113" t="str">
            <v>2011.08.17</v>
          </cell>
          <cell r="AL113">
            <v>1</v>
          </cell>
          <cell r="AM113" t="str">
            <v>2012.03.15</v>
          </cell>
          <cell r="AS113">
            <v>1</v>
          </cell>
          <cell r="AT113" t="str">
            <v>2013.02.06</v>
          </cell>
          <cell r="AX113" t="str">
            <v>2013.07.25</v>
          </cell>
          <cell r="AZ113">
            <v>1</v>
          </cell>
          <cell r="BA113" t="str">
            <v>2014.02.21</v>
          </cell>
          <cell r="BB113" t="str">
            <v>Голден пэйж аудит</v>
          </cell>
          <cell r="BD113" t="str">
            <v>2014.07.25</v>
          </cell>
          <cell r="BE113" t="str">
            <v>2014.07.25</v>
          </cell>
          <cell r="BF113" t="str">
            <v>2014.11.11</v>
          </cell>
          <cell r="BG113">
            <v>1</v>
          </cell>
          <cell r="BH113" t="str">
            <v>2015.02.10</v>
          </cell>
          <cell r="BL113">
            <v>42202</v>
          </cell>
          <cell r="BN113">
            <v>42408</v>
          </cell>
          <cell r="BO113" t="str">
            <v>"Голден пэйж аудит"ХХК</v>
          </cell>
          <cell r="BQ113">
            <v>42583</v>
          </cell>
          <cell r="CC113">
            <v>43560</v>
          </cell>
          <cell r="CD113" t="str">
            <v>Дөлгөөн хайрхан уул 04/05</v>
          </cell>
          <cell r="CF113">
            <v>43678</v>
          </cell>
        </row>
        <row r="114">
          <cell r="B114">
            <v>500</v>
          </cell>
          <cell r="C114" t="str">
            <v>NDS</v>
          </cell>
          <cell r="D114" t="str">
            <v>D</v>
          </cell>
          <cell r="E114">
            <v>10500000</v>
          </cell>
          <cell r="F114" t="str">
            <v>Налайхын ДЦС</v>
          </cell>
          <cell r="G114" t="str">
            <v>UB</v>
          </cell>
          <cell r="K114">
            <v>1</v>
          </cell>
          <cell r="L114">
            <v>1</v>
          </cell>
          <cell r="M114">
            <v>1</v>
          </cell>
          <cell r="P114">
            <v>1</v>
          </cell>
          <cell r="Q114">
            <v>1</v>
          </cell>
          <cell r="W114">
            <v>1</v>
          </cell>
          <cell r="X114" t="str">
            <v>2009.02.10</v>
          </cell>
          <cell r="Y114" t="str">
            <v>2009.07.17 II</v>
          </cell>
          <cell r="Z114">
            <v>1</v>
          </cell>
          <cell r="AA114" t="str">
            <v>2010.02.03</v>
          </cell>
          <cell r="AB114" t="str">
            <v>-</v>
          </cell>
          <cell r="AS114">
            <v>1</v>
          </cell>
          <cell r="AT114" t="str">
            <v>2013.01.31</v>
          </cell>
          <cell r="BG114">
            <v>1</v>
          </cell>
          <cell r="BH114" t="str">
            <v>2015.02.10</v>
          </cell>
          <cell r="CC114">
            <v>43553</v>
          </cell>
          <cell r="CD114" t="str">
            <v>Үндэсний аудит 2019/03/29</v>
          </cell>
          <cell r="CG114">
            <v>43913</v>
          </cell>
          <cell r="CH114" t="str">
            <v>Үндэсний аудитын газар</v>
          </cell>
          <cell r="CI114">
            <v>43913</v>
          </cell>
          <cell r="CM114">
            <v>44278</v>
          </cell>
          <cell r="CN114" t="str">
            <v xml:space="preserve">Үндэсний аудитын газар </v>
          </cell>
          <cell r="CO114">
            <v>44278</v>
          </cell>
          <cell r="CQ114">
            <v>44396</v>
          </cell>
        </row>
        <row r="115">
          <cell r="B115">
            <v>201</v>
          </cell>
          <cell r="C115" t="str">
            <v>JLT</v>
          </cell>
          <cell r="D115" t="str">
            <v>E</v>
          </cell>
          <cell r="E115">
            <v>10201000</v>
          </cell>
          <cell r="F115" t="str">
            <v>"Ногоон хөгжил үндэсний нэгдэл" ХК</v>
          </cell>
          <cell r="G115" t="str">
            <v>OR</v>
          </cell>
          <cell r="BG115">
            <v>1</v>
          </cell>
          <cell r="BH115" t="str">
            <v>2015.03.09</v>
          </cell>
          <cell r="BI115" t="str">
            <v xml:space="preserve">Релаэнс сеюритиз аудит </v>
          </cell>
          <cell r="BL115">
            <v>42226</v>
          </cell>
          <cell r="BN115">
            <v>42416</v>
          </cell>
          <cell r="BO115" t="str">
            <v>Бэст фортуны аудит</v>
          </cell>
          <cell r="BQ115">
            <v>42571</v>
          </cell>
          <cell r="CC115">
            <v>43515</v>
          </cell>
          <cell r="CG115">
            <v>43873</v>
          </cell>
          <cell r="CH115" t="str">
            <v>Өлзийт Экаунт аудит ХХК</v>
          </cell>
          <cell r="CI115">
            <v>43951</v>
          </cell>
          <cell r="CK115" t="str">
            <v>2020.07.24</v>
          </cell>
          <cell r="CM115">
            <v>44273</v>
          </cell>
          <cell r="CS115">
            <v>44603</v>
          </cell>
        </row>
        <row r="116">
          <cell r="B116">
            <v>196</v>
          </cell>
          <cell r="C116" t="str">
            <v>TGS</v>
          </cell>
          <cell r="D116" t="str">
            <v>D</v>
          </cell>
          <cell r="E116">
            <v>10196000</v>
          </cell>
          <cell r="F116" t="str">
            <v>Номин хишиг</v>
          </cell>
          <cell r="G116" t="str">
            <v>BH</v>
          </cell>
          <cell r="L116">
            <v>1</v>
          </cell>
          <cell r="W116">
            <v>1</v>
          </cell>
          <cell r="X116" t="str">
            <v>2009.04.08</v>
          </cell>
          <cell r="Z116">
            <v>1</v>
          </cell>
          <cell r="AB116" t="str">
            <v>СЯ</v>
          </cell>
          <cell r="AF116">
            <v>1</v>
          </cell>
          <cell r="AG116" t="str">
            <v>2011,05,26</v>
          </cell>
          <cell r="AS116">
            <v>1</v>
          </cell>
          <cell r="AT116" t="str">
            <v>2013.03.07</v>
          </cell>
          <cell r="BN116">
            <v>42450</v>
          </cell>
          <cell r="BO116" t="str">
            <v xml:space="preserve">Хүлэгт хүннү аудит </v>
          </cell>
          <cell r="CC116">
            <v>43549</v>
          </cell>
          <cell r="CG116">
            <v>44011</v>
          </cell>
          <cell r="CM116">
            <v>44377</v>
          </cell>
        </row>
        <row r="117">
          <cell r="B117">
            <v>67</v>
          </cell>
          <cell r="C117" t="str">
            <v>NXE</v>
          </cell>
          <cell r="D117" t="str">
            <v>B</v>
          </cell>
          <cell r="E117">
            <v>10067000</v>
          </cell>
          <cell r="F117" t="str">
            <v>Нэхээсгүй эдлэл</v>
          </cell>
          <cell r="G117" t="str">
            <v>UB</v>
          </cell>
          <cell r="H117">
            <v>1</v>
          </cell>
          <cell r="K117">
            <v>1</v>
          </cell>
          <cell r="L117">
            <v>1</v>
          </cell>
          <cell r="N117">
            <v>1</v>
          </cell>
          <cell r="Q117">
            <v>1</v>
          </cell>
          <cell r="R117" t="str">
            <v>2008.07.18</v>
          </cell>
          <cell r="T117">
            <v>1</v>
          </cell>
          <cell r="U117" t="str">
            <v>2008.07.18</v>
          </cell>
          <cell r="W117">
            <v>1</v>
          </cell>
          <cell r="X117" t="str">
            <v>2009.08.13</v>
          </cell>
          <cell r="Z117">
            <v>1</v>
          </cell>
          <cell r="AA117" t="str">
            <v>2010.02.25</v>
          </cell>
          <cell r="AF117">
            <v>1</v>
          </cell>
          <cell r="AG117" t="str">
            <v>2011,02,18</v>
          </cell>
          <cell r="AI117" t="str">
            <v>2011.08.19</v>
          </cell>
          <cell r="AJ117" t="str">
            <v>2011.08.19</v>
          </cell>
          <cell r="AK117" t="str">
            <v>2011.10.27</v>
          </cell>
          <cell r="AL117">
            <v>1</v>
          </cell>
          <cell r="AM117" t="str">
            <v>2012.03.23</v>
          </cell>
          <cell r="AO117" t="str">
            <v>2012.05.16</v>
          </cell>
          <cell r="AQ117" t="str">
            <v>2012.08.09</v>
          </cell>
          <cell r="AR117" t="str">
            <v>2012.10.24</v>
          </cell>
          <cell r="AS117">
            <v>1</v>
          </cell>
          <cell r="AT117" t="str">
            <v>2013.02.25</v>
          </cell>
          <cell r="AU117" t="str">
            <v>Ай Жей, Эй, Эйч</v>
          </cell>
          <cell r="AW117" t="str">
            <v>2013.04.25</v>
          </cell>
          <cell r="AX117" t="str">
            <v>2013.08.09</v>
          </cell>
          <cell r="AY117" t="str">
            <v>2013.10.22</v>
          </cell>
          <cell r="AZ117">
            <v>1</v>
          </cell>
          <cell r="BA117" t="str">
            <v>2014.02.10</v>
          </cell>
          <cell r="BE117" t="str">
            <v>2014.07.25</v>
          </cell>
          <cell r="BF117" t="str">
            <v>2014.10.23</v>
          </cell>
          <cell r="BG117">
            <v>1</v>
          </cell>
          <cell r="BH117" t="str">
            <v>2015.02.10</v>
          </cell>
          <cell r="BK117">
            <v>42122</v>
          </cell>
          <cell r="BL117">
            <v>42209</v>
          </cell>
          <cell r="BM117">
            <v>42305</v>
          </cell>
          <cell r="BN117">
            <v>42429</v>
          </cell>
          <cell r="BO117" t="str">
            <v>"Ай жэй эй эйч аудит"ХХК</v>
          </cell>
          <cell r="BQ117">
            <v>42584</v>
          </cell>
          <cell r="CC117">
            <v>43511</v>
          </cell>
          <cell r="CD117" t="str">
            <v>Ай жэй эй эйч аудит ХХК 2019/05/03</v>
          </cell>
          <cell r="CF117">
            <v>43670</v>
          </cell>
          <cell r="CG117">
            <v>43871</v>
          </cell>
          <cell r="CH117" t="str">
            <v>Юнистар аудит ХХК</v>
          </cell>
          <cell r="CI117">
            <v>43944</v>
          </cell>
          <cell r="CK117">
            <v>44036</v>
          </cell>
          <cell r="CM117">
            <v>44301</v>
          </cell>
          <cell r="CN117" t="str">
            <v>Юнистар аудит ХХК</v>
          </cell>
          <cell r="CO117">
            <v>44294</v>
          </cell>
          <cell r="CQ117">
            <v>44400</v>
          </cell>
          <cell r="CS117">
            <v>44608</v>
          </cell>
        </row>
        <row r="118">
          <cell r="B118">
            <v>527</v>
          </cell>
          <cell r="C118" t="str">
            <v>OLL</v>
          </cell>
          <cell r="D118" t="str">
            <v>E</v>
          </cell>
          <cell r="E118">
            <v>10527000</v>
          </cell>
          <cell r="F118" t="str">
            <v>Оллоо</v>
          </cell>
          <cell r="G118" t="str">
            <v>UB</v>
          </cell>
          <cell r="Q118">
            <v>1</v>
          </cell>
          <cell r="T118">
            <v>1</v>
          </cell>
          <cell r="U118" t="str">
            <v>2008.04.15</v>
          </cell>
          <cell r="W118">
            <v>1</v>
          </cell>
          <cell r="X118" t="str">
            <v>2009.02.19</v>
          </cell>
          <cell r="Y118" t="str">
            <v>2009.08.18 II</v>
          </cell>
          <cell r="Z118">
            <v>1</v>
          </cell>
          <cell r="AA118" t="str">
            <v>2010.03.19</v>
          </cell>
          <cell r="AB118" t="str">
            <v>Тэд Аудит</v>
          </cell>
          <cell r="AD118" t="str">
            <v>2010.08.19</v>
          </cell>
          <cell r="AE118" t="str">
            <v>2010.11.02</v>
          </cell>
          <cell r="AF118">
            <v>1</v>
          </cell>
          <cell r="AG118" t="str">
            <v>2011,03,03</v>
          </cell>
          <cell r="AK118" t="str">
            <v>2011.11.02</v>
          </cell>
          <cell r="AL118">
            <v>1</v>
          </cell>
          <cell r="AM118" t="str">
            <v>2012.04.16</v>
          </cell>
          <cell r="AP118" t="str">
            <v>2012.04.16</v>
          </cell>
          <cell r="AQ118" t="str">
            <v>2012.08.08</v>
          </cell>
          <cell r="AR118" t="str">
            <v>2011.11.26</v>
          </cell>
          <cell r="AS118">
            <v>1</v>
          </cell>
          <cell r="AT118" t="str">
            <v>2013.02.13</v>
          </cell>
          <cell r="AW118" t="str">
            <v>2013.05.28</v>
          </cell>
          <cell r="AX118" t="str">
            <v>2013.07.09</v>
          </cell>
          <cell r="AZ118">
            <v>1</v>
          </cell>
          <cell r="BA118" t="str">
            <v>2014.02.27</v>
          </cell>
          <cell r="BB118" t="str">
            <v>Тэд Аудит</v>
          </cell>
          <cell r="BD118" t="str">
            <v>2014.05.08</v>
          </cell>
          <cell r="BE118" t="str">
            <v>2014.07.29</v>
          </cell>
          <cell r="BF118" t="str">
            <v>2014.11.12</v>
          </cell>
          <cell r="BG118">
            <v>1</v>
          </cell>
          <cell r="BH118" t="str">
            <v>2015.02.11</v>
          </cell>
          <cell r="BK118">
            <v>42116</v>
          </cell>
          <cell r="BL118">
            <v>42206</v>
          </cell>
          <cell r="BM118">
            <v>42291</v>
          </cell>
          <cell r="BN118">
            <v>42415</v>
          </cell>
          <cell r="BQ118">
            <v>42639</v>
          </cell>
          <cell r="CC118">
            <v>43515</v>
          </cell>
          <cell r="CD118" t="str">
            <v>Нийслэл аудит 2019/03/18</v>
          </cell>
          <cell r="CF118">
            <v>43669</v>
          </cell>
          <cell r="CG118">
            <v>43875</v>
          </cell>
          <cell r="CH118" t="str">
            <v xml:space="preserve">Нийслэл аудит </v>
          </cell>
          <cell r="CI118">
            <v>43868</v>
          </cell>
          <cell r="CK118" t="str">
            <v>2020.07.24</v>
          </cell>
          <cell r="CM118">
            <v>44232</v>
          </cell>
          <cell r="CN118" t="str">
            <v>Нийслэл аудит</v>
          </cell>
          <cell r="CO118">
            <v>44232</v>
          </cell>
          <cell r="CQ118">
            <v>44400</v>
          </cell>
          <cell r="CS118">
            <v>44603</v>
          </cell>
        </row>
        <row r="119">
          <cell r="B119">
            <v>331</v>
          </cell>
          <cell r="C119" t="str">
            <v>ORD</v>
          </cell>
          <cell r="D119" t="str">
            <v>C</v>
          </cell>
          <cell r="E119">
            <v>10331000</v>
          </cell>
          <cell r="F119" t="str">
            <v>Орхон далай</v>
          </cell>
          <cell r="G119" t="str">
            <v>SB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N119">
            <v>1</v>
          </cell>
          <cell r="Q119">
            <v>1</v>
          </cell>
          <cell r="T119">
            <v>1</v>
          </cell>
          <cell r="U119" t="str">
            <v>2008.03.21</v>
          </cell>
          <cell r="W119">
            <v>1</v>
          </cell>
          <cell r="X119" t="str">
            <v>2009.02.20</v>
          </cell>
          <cell r="Z119">
            <v>1</v>
          </cell>
          <cell r="AA119" t="str">
            <v>2010.03.03</v>
          </cell>
          <cell r="AF119">
            <v>1</v>
          </cell>
          <cell r="AG119" t="str">
            <v>2011,02,23</v>
          </cell>
          <cell r="AL119">
            <v>1</v>
          </cell>
          <cell r="AM119" t="str">
            <v>2012.05.24</v>
          </cell>
          <cell r="AS119">
            <v>1</v>
          </cell>
          <cell r="AT119" t="str">
            <v>2013.02.10</v>
          </cell>
          <cell r="AZ119">
            <v>1</v>
          </cell>
          <cell r="BA119" t="str">
            <v>2014.04.21</v>
          </cell>
          <cell r="CC119">
            <v>43543</v>
          </cell>
          <cell r="CD119" t="str">
            <v>MBR Аудит</v>
          </cell>
          <cell r="CM119">
            <v>44370</v>
          </cell>
          <cell r="CN119" t="str">
            <v>Цэсб аудит</v>
          </cell>
          <cell r="CO119">
            <v>44370</v>
          </cell>
        </row>
        <row r="120">
          <cell r="B120">
            <v>409</v>
          </cell>
          <cell r="C120" t="str">
            <v>HJL</v>
          </cell>
          <cell r="D120" t="str">
            <v>C</v>
          </cell>
          <cell r="E120">
            <v>10409000</v>
          </cell>
          <cell r="F120" t="str">
            <v>Орхон хөгжил /Цуутайж/</v>
          </cell>
          <cell r="G120" t="str">
            <v>SB</v>
          </cell>
          <cell r="H120">
            <v>1</v>
          </cell>
          <cell r="L120">
            <v>1</v>
          </cell>
          <cell r="M120">
            <v>1</v>
          </cell>
          <cell r="N120">
            <v>1</v>
          </cell>
          <cell r="P120">
            <v>1</v>
          </cell>
          <cell r="Q120">
            <v>1</v>
          </cell>
          <cell r="T120">
            <v>1</v>
          </cell>
          <cell r="U120" t="str">
            <v>2008.02.04</v>
          </cell>
          <cell r="W120">
            <v>1</v>
          </cell>
          <cell r="X120" t="str">
            <v>2009.02.17</v>
          </cell>
          <cell r="Z120">
            <v>1</v>
          </cell>
          <cell r="AA120" t="str">
            <v>2010.03.03</v>
          </cell>
          <cell r="AF120">
            <v>1</v>
          </cell>
          <cell r="AG120" t="str">
            <v>2011,04,20</v>
          </cell>
          <cell r="AQ120" t="str">
            <v>2012.11.06</v>
          </cell>
          <cell r="AS120">
            <v>1</v>
          </cell>
          <cell r="AT120" t="str">
            <v>2013.03.18</v>
          </cell>
          <cell r="AU120" t="str">
            <v>Мэдээлэл-аудит</v>
          </cell>
          <cell r="BG120">
            <v>1</v>
          </cell>
          <cell r="BH120" t="str">
            <v>2015.02.10</v>
          </cell>
          <cell r="BN120">
            <v>42488</v>
          </cell>
          <cell r="CC120">
            <v>43516</v>
          </cell>
          <cell r="CG120">
            <v>43874</v>
          </cell>
        </row>
        <row r="121">
          <cell r="B121">
            <v>98</v>
          </cell>
          <cell r="C121" t="str">
            <v>ULZ</v>
          </cell>
          <cell r="D121" t="str">
            <v>E</v>
          </cell>
          <cell r="E121">
            <v>10098000</v>
          </cell>
          <cell r="F121" t="str">
            <v>Өлзий Дундговь</v>
          </cell>
          <cell r="G121" t="str">
            <v>DU</v>
          </cell>
          <cell r="I121">
            <v>1</v>
          </cell>
          <cell r="N121">
            <v>1</v>
          </cell>
          <cell r="W121">
            <v>1</v>
          </cell>
          <cell r="X121" t="str">
            <v>2011,03,17</v>
          </cell>
          <cell r="Z121">
            <v>1</v>
          </cell>
          <cell r="AA121" t="str">
            <v>2011,03,17</v>
          </cell>
          <cell r="AF121">
            <v>1</v>
          </cell>
          <cell r="AG121" t="str">
            <v>2011,03,17</v>
          </cell>
          <cell r="AS121">
            <v>1</v>
          </cell>
          <cell r="AT121" t="str">
            <v>2013.03.07</v>
          </cell>
          <cell r="BG121">
            <v>1</v>
          </cell>
          <cell r="BH121" t="str">
            <v>2015.02.10</v>
          </cell>
          <cell r="CC121">
            <v>43524</v>
          </cell>
          <cell r="CG121">
            <v>43951</v>
          </cell>
          <cell r="CH121" t="str">
            <v>Улиастайван Аудит ХХК</v>
          </cell>
          <cell r="CI121">
            <v>43951</v>
          </cell>
          <cell r="CM121">
            <v>44237</v>
          </cell>
          <cell r="CN121" t="str">
            <v>Улиастай ван аудит</v>
          </cell>
          <cell r="CO121" t="str">
            <v>2021/04....</v>
          </cell>
          <cell r="CQ121">
            <v>44403</v>
          </cell>
        </row>
        <row r="122">
          <cell r="B122">
            <v>389</v>
          </cell>
          <cell r="C122" t="str">
            <v>ONH</v>
          </cell>
          <cell r="D122" t="str">
            <v>C</v>
          </cell>
          <cell r="E122">
            <v>10389000</v>
          </cell>
          <cell r="F122" t="str">
            <v>Өндөрхаан</v>
          </cell>
          <cell r="G122" t="str">
            <v>XE</v>
          </cell>
          <cell r="K122">
            <v>1</v>
          </cell>
          <cell r="L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T122">
            <v>1</v>
          </cell>
          <cell r="U122" t="str">
            <v>2008.06.10</v>
          </cell>
          <cell r="Z122">
            <v>1</v>
          </cell>
          <cell r="AB122" t="str">
            <v>СЯ</v>
          </cell>
          <cell r="AS122">
            <v>1</v>
          </cell>
          <cell r="AT122" t="str">
            <v>2013.02.10</v>
          </cell>
          <cell r="BN122">
            <v>42508</v>
          </cell>
          <cell r="BO122" t="str">
            <v>Х тайлан өгсөн аудитлагдаагүй</v>
          </cell>
          <cell r="CC122">
            <v>43516</v>
          </cell>
          <cell r="CD122">
            <v>43556</v>
          </cell>
          <cell r="CG122">
            <v>43872</v>
          </cell>
          <cell r="CH122" t="str">
            <v>Акпар аудит</v>
          </cell>
          <cell r="CI122">
            <v>43952</v>
          </cell>
          <cell r="CK122">
            <v>44076</v>
          </cell>
          <cell r="CM122">
            <v>44251</v>
          </cell>
          <cell r="CN122" t="str">
            <v>Акпар аудит</v>
          </cell>
          <cell r="CO122">
            <v>44327</v>
          </cell>
          <cell r="CQ122">
            <v>44403</v>
          </cell>
          <cell r="CS122">
            <v>44602</v>
          </cell>
        </row>
        <row r="123">
          <cell r="B123">
            <v>530</v>
          </cell>
          <cell r="C123" t="str">
            <v>RMC</v>
          </cell>
          <cell r="D123" t="str">
            <v>B</v>
          </cell>
          <cell r="E123">
            <v>10530000</v>
          </cell>
          <cell r="F123" t="str">
            <v>Ремикон</v>
          </cell>
          <cell r="G123" t="str">
            <v>UB</v>
          </cell>
          <cell r="T123">
            <v>1</v>
          </cell>
          <cell r="U123" t="str">
            <v>2008.04.30</v>
          </cell>
          <cell r="W123">
            <v>1</v>
          </cell>
          <cell r="X123" t="str">
            <v>2009.02.23</v>
          </cell>
          <cell r="Y123" t="str">
            <v xml:space="preserve">2009.06.18    2009.07.29  </v>
          </cell>
          <cell r="Z123">
            <v>1</v>
          </cell>
          <cell r="AA123" t="str">
            <v>2010.03.01</v>
          </cell>
          <cell r="AD123" t="str">
            <v>2010.08.19</v>
          </cell>
          <cell r="AF123">
            <v>1</v>
          </cell>
          <cell r="AG123" t="str">
            <v>2011,02,11</v>
          </cell>
          <cell r="AL123">
            <v>1</v>
          </cell>
          <cell r="AM123" t="str">
            <v>2012.03.06</v>
          </cell>
          <cell r="AS123">
            <v>1</v>
          </cell>
          <cell r="AT123" t="str">
            <v>2013.02.19</v>
          </cell>
          <cell r="AX123" t="str">
            <v>2013.08.06</v>
          </cell>
          <cell r="AZ123">
            <v>1</v>
          </cell>
          <cell r="BA123" t="str">
            <v>2014.03.18</v>
          </cell>
          <cell r="BE123" t="str">
            <v>2014.08.05</v>
          </cell>
          <cell r="BL123">
            <v>42206</v>
          </cell>
          <cell r="BN123">
            <v>42458</v>
          </cell>
          <cell r="BQ123">
            <v>42643</v>
          </cell>
          <cell r="CC123">
            <v>43516</v>
          </cell>
          <cell r="CF123">
            <v>43669</v>
          </cell>
          <cell r="CG123">
            <v>43878</v>
          </cell>
          <cell r="CK123">
            <v>44041</v>
          </cell>
          <cell r="CQ123">
            <v>44469</v>
          </cell>
        </row>
        <row r="124">
          <cell r="B124">
            <v>317</v>
          </cell>
          <cell r="C124" t="str">
            <v>SIL</v>
          </cell>
          <cell r="D124" t="str">
            <v>A</v>
          </cell>
          <cell r="E124">
            <v>10317000</v>
          </cell>
          <cell r="F124" t="str">
            <v>Силикат</v>
          </cell>
          <cell r="G124" t="str">
            <v>DA</v>
          </cell>
          <cell r="M124">
            <v>1</v>
          </cell>
          <cell r="N124">
            <v>1</v>
          </cell>
          <cell r="O124">
            <v>1</v>
          </cell>
          <cell r="Q124">
            <v>1</v>
          </cell>
          <cell r="R124" t="str">
            <v>2007.11.22</v>
          </cell>
          <cell r="S124" t="str">
            <v>2007.11.22</v>
          </cell>
          <cell r="T124">
            <v>1</v>
          </cell>
          <cell r="U124" t="str">
            <v>2010.04.23</v>
          </cell>
          <cell r="W124">
            <v>1</v>
          </cell>
          <cell r="X124" t="str">
            <v>2010.04.23</v>
          </cell>
          <cell r="Z124">
            <v>1</v>
          </cell>
          <cell r="AB124" t="str">
            <v>СЯ</v>
          </cell>
          <cell r="AF124">
            <v>1</v>
          </cell>
          <cell r="AG124" t="str">
            <v>2011,04,19</v>
          </cell>
          <cell r="AI124" t="str">
            <v>2011.04.15</v>
          </cell>
          <cell r="AL124">
            <v>1</v>
          </cell>
          <cell r="AM124" t="str">
            <v>2012.05.31</v>
          </cell>
          <cell r="AS124">
            <v>1</v>
          </cell>
          <cell r="AT124" t="str">
            <v>2013.02.10</v>
          </cell>
          <cell r="BN124">
            <v>42453</v>
          </cell>
          <cell r="BO124" t="str">
            <v>Далайван аудит</v>
          </cell>
          <cell r="CC124">
            <v>43511</v>
          </cell>
          <cell r="CM124">
            <v>44322</v>
          </cell>
          <cell r="CN124" t="str">
            <v>Бэйкер тилли далайван аудит ххк</v>
          </cell>
          <cell r="CO124">
            <v>44322</v>
          </cell>
        </row>
        <row r="125">
          <cell r="B125">
            <v>54</v>
          </cell>
          <cell r="C125" t="str">
            <v>SSG</v>
          </cell>
          <cell r="D125" t="str">
            <v>A</v>
          </cell>
          <cell r="E125">
            <v>10054000</v>
          </cell>
          <cell r="F125" t="str">
            <v>Сонсголон бармат</v>
          </cell>
          <cell r="G125" t="str">
            <v>UB</v>
          </cell>
          <cell r="H125">
            <v>1</v>
          </cell>
          <cell r="I125">
            <v>1</v>
          </cell>
          <cell r="N125">
            <v>1</v>
          </cell>
          <cell r="Z125">
            <v>1</v>
          </cell>
          <cell r="AB125" t="str">
            <v>СЯ</v>
          </cell>
          <cell r="AL125">
            <v>1</v>
          </cell>
          <cell r="AM125" t="str">
            <v>2012.04.12</v>
          </cell>
          <cell r="AS125">
            <v>1</v>
          </cell>
          <cell r="AT125" t="str">
            <v>2013.02.10</v>
          </cell>
          <cell r="AZ125">
            <v>1</v>
          </cell>
          <cell r="BA125" t="str">
            <v>2014.02.12</v>
          </cell>
          <cell r="BG125">
            <v>1</v>
          </cell>
          <cell r="BH125" t="str">
            <v>2015.02.04</v>
          </cell>
          <cell r="BI125" t="str">
            <v>Бодит бүртгэл Аудит</v>
          </cell>
          <cell r="BN125">
            <v>42444</v>
          </cell>
          <cell r="BO125" t="str">
            <v>Бодит бүртгэл аудит</v>
          </cell>
          <cell r="CC125">
            <v>43558</v>
          </cell>
          <cell r="CG125">
            <v>43950</v>
          </cell>
          <cell r="CH125" t="str">
            <v>Пийк Ом Аудит ХХК</v>
          </cell>
          <cell r="CI125">
            <v>43950</v>
          </cell>
        </row>
        <row r="126">
          <cell r="B126">
            <v>97</v>
          </cell>
          <cell r="C126" t="str">
            <v>SOR</v>
          </cell>
          <cell r="D126" t="str">
            <v>B</v>
          </cell>
          <cell r="E126">
            <v>10097000</v>
          </cell>
          <cell r="F126" t="str">
            <v>Сор</v>
          </cell>
          <cell r="G126" t="str">
            <v>UB</v>
          </cell>
          <cell r="I126">
            <v>1</v>
          </cell>
          <cell r="K126">
            <v>1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Q126">
            <v>1</v>
          </cell>
          <cell r="T126">
            <v>1</v>
          </cell>
          <cell r="U126" t="str">
            <v>2008.07.08</v>
          </cell>
          <cell r="W126">
            <v>1</v>
          </cell>
          <cell r="X126" t="str">
            <v>2009.04.13</v>
          </cell>
          <cell r="Z126">
            <v>1</v>
          </cell>
          <cell r="AA126" t="str">
            <v>2010.04.29</v>
          </cell>
          <cell r="AF126">
            <v>1</v>
          </cell>
          <cell r="AG126" t="str">
            <v>2011,04,19</v>
          </cell>
          <cell r="AS126">
            <v>1</v>
          </cell>
          <cell r="AT126" t="str">
            <v>2013.02.08</v>
          </cell>
          <cell r="AZ126">
            <v>1</v>
          </cell>
          <cell r="BA126" t="str">
            <v>2014.02.12</v>
          </cell>
          <cell r="BG126">
            <v>1</v>
          </cell>
          <cell r="BH126" t="str">
            <v>2015.02.10</v>
          </cell>
          <cell r="BN126">
            <v>42475</v>
          </cell>
          <cell r="BO126" t="str">
            <v>Б энд С аудит</v>
          </cell>
          <cell r="CC126">
            <v>43549</v>
          </cell>
          <cell r="CF126">
            <v>43683</v>
          </cell>
          <cell r="CG126">
            <v>43871</v>
          </cell>
          <cell r="CH126" t="str">
            <v>Б энд С аудит</v>
          </cell>
          <cell r="CI126">
            <v>43880</v>
          </cell>
          <cell r="CM126">
            <v>44237</v>
          </cell>
          <cell r="CN126" t="str">
            <v>Б ЭНД С АУДИТ ХХК</v>
          </cell>
          <cell r="CO126">
            <v>44294</v>
          </cell>
          <cell r="CQ126">
            <v>44406</v>
          </cell>
          <cell r="CS126">
            <v>44601</v>
          </cell>
        </row>
        <row r="127">
          <cell r="B127">
            <v>385</v>
          </cell>
          <cell r="C127" t="str">
            <v>SOH</v>
          </cell>
          <cell r="D127" t="str">
            <v>C</v>
          </cell>
          <cell r="E127">
            <v>10385000</v>
          </cell>
          <cell r="F127" t="str">
            <v>Жидакс //Стандарт агрикалчер групп/</v>
          </cell>
          <cell r="G127" t="str">
            <v>DA</v>
          </cell>
          <cell r="I127">
            <v>1</v>
          </cell>
          <cell r="K127">
            <v>1</v>
          </cell>
          <cell r="L127">
            <v>1</v>
          </cell>
          <cell r="M127">
            <v>1</v>
          </cell>
          <cell r="AS127">
            <v>1</v>
          </cell>
          <cell r="AT127" t="str">
            <v>2013.02.19</v>
          </cell>
          <cell r="BG127">
            <v>1</v>
          </cell>
          <cell r="BH127" t="str">
            <v>2015.03.04</v>
          </cell>
          <cell r="BI127" t="str">
            <v>Си эс ай аудит</v>
          </cell>
          <cell r="BK127">
            <v>42129</v>
          </cell>
          <cell r="BL127">
            <v>42205</v>
          </cell>
          <cell r="BN127">
            <v>42425</v>
          </cell>
          <cell r="BO127" t="str">
            <v>Фискал аудит</v>
          </cell>
          <cell r="BQ127">
            <v>42592</v>
          </cell>
          <cell r="CC127">
            <v>43516</v>
          </cell>
          <cell r="CG127">
            <v>43873</v>
          </cell>
          <cell r="CH127" t="str">
            <v>Акпар Аудит</v>
          </cell>
          <cell r="CI127">
            <v>43952</v>
          </cell>
          <cell r="CK127">
            <v>44082</v>
          </cell>
          <cell r="CM127">
            <v>44260</v>
          </cell>
          <cell r="CQ127">
            <v>44403</v>
          </cell>
          <cell r="CS127">
            <v>44602</v>
          </cell>
        </row>
        <row r="128">
          <cell r="B128">
            <v>420</v>
          </cell>
          <cell r="C128" t="str">
            <v>ALI</v>
          </cell>
          <cell r="D128" t="str">
            <v>E</v>
          </cell>
          <cell r="E128">
            <v>10420000</v>
          </cell>
          <cell r="F128" t="str">
            <v>Стандарт ноос</v>
          </cell>
          <cell r="G128" t="str">
            <v>BH</v>
          </cell>
          <cell r="AZ128">
            <v>1</v>
          </cell>
          <cell r="BA128" t="str">
            <v>2014.02.17</v>
          </cell>
          <cell r="BG128">
            <v>1</v>
          </cell>
          <cell r="BH128" t="str">
            <v>2015.02.10</v>
          </cell>
          <cell r="CG128">
            <v>43873</v>
          </cell>
          <cell r="CK128">
            <v>44032</v>
          </cell>
          <cell r="CM128">
            <v>44237</v>
          </cell>
          <cell r="CQ128">
            <v>44401</v>
          </cell>
          <cell r="CS128">
            <v>44602</v>
          </cell>
        </row>
        <row r="129">
          <cell r="B129">
            <v>135</v>
          </cell>
          <cell r="C129" t="str">
            <v>SUU</v>
          </cell>
          <cell r="D129" t="str">
            <v>B</v>
          </cell>
          <cell r="E129">
            <v>10135000</v>
          </cell>
          <cell r="F129" t="str">
            <v>Сүү</v>
          </cell>
          <cell r="G129" t="str">
            <v>UB</v>
          </cell>
          <cell r="H129">
            <v>1</v>
          </cell>
          <cell r="J129">
            <v>1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Q129">
            <v>1</v>
          </cell>
          <cell r="W129">
            <v>1</v>
          </cell>
          <cell r="X129" t="str">
            <v>2009.03.30</v>
          </cell>
          <cell r="Z129">
            <v>1</v>
          </cell>
          <cell r="AB129" t="str">
            <v>СЯ</v>
          </cell>
          <cell r="AF129">
            <v>1</v>
          </cell>
          <cell r="AG129" t="str">
            <v>2011,03,04</v>
          </cell>
          <cell r="AS129">
            <v>1</v>
          </cell>
          <cell r="AT129" t="str">
            <v>2013.02.10</v>
          </cell>
          <cell r="AX129" t="str">
            <v>2013.09.11</v>
          </cell>
          <cell r="AZ129">
            <v>1</v>
          </cell>
          <cell r="BA129" t="str">
            <v>2014.02.12</v>
          </cell>
          <cell r="BE129" t="str">
            <v>2014.07.25</v>
          </cell>
          <cell r="BG129">
            <v>1</v>
          </cell>
          <cell r="BH129" t="str">
            <v>2015.02.17</v>
          </cell>
          <cell r="BL129">
            <v>42208</v>
          </cell>
          <cell r="BN129">
            <v>42418</v>
          </cell>
          <cell r="BP129">
            <v>42494</v>
          </cell>
          <cell r="BQ129">
            <v>42579</v>
          </cell>
          <cell r="BR129">
            <v>42677</v>
          </cell>
          <cell r="CC129">
            <v>43511</v>
          </cell>
          <cell r="CF129">
            <v>43665</v>
          </cell>
          <cell r="CG129">
            <v>43874</v>
          </cell>
          <cell r="CH129" t="str">
            <v xml:space="preserve">Дөлгөөн хайрхан аудит </v>
          </cell>
          <cell r="CI129">
            <v>43959</v>
          </cell>
          <cell r="CK129">
            <v>44033</v>
          </cell>
          <cell r="CM129">
            <v>44245</v>
          </cell>
          <cell r="CQ129">
            <v>44400</v>
          </cell>
          <cell r="CS129">
            <v>44602</v>
          </cell>
        </row>
        <row r="130">
          <cell r="B130">
            <v>557</v>
          </cell>
          <cell r="C130" t="str">
            <v>CUMN</v>
          </cell>
          <cell r="D130" t="str">
            <v>Сэнтрал Экспресс Си Вэ Эс ХК</v>
          </cell>
          <cell r="F130" t="str">
            <v>Сэнтрал Экспресс Си Вэ Эс ХК</v>
          </cell>
          <cell r="G130" t="str">
            <v>UB</v>
          </cell>
          <cell r="CS130">
            <v>44602</v>
          </cell>
        </row>
        <row r="131">
          <cell r="B131">
            <v>118</v>
          </cell>
          <cell r="C131" t="str">
            <v>DLH</v>
          </cell>
          <cell r="D131" t="str">
            <v>A</v>
          </cell>
          <cell r="E131">
            <v>10118000</v>
          </cell>
          <cell r="F131" t="str">
            <v>Эм эн ди</v>
          </cell>
          <cell r="G131" t="str">
            <v>SB</v>
          </cell>
          <cell r="H131">
            <v>1</v>
          </cell>
          <cell r="CC131">
            <v>43515</v>
          </cell>
          <cell r="CD131" t="str">
            <v>ЭМО-АУДИТ ХХК /2019-02-22/</v>
          </cell>
          <cell r="CF131">
            <v>43665</v>
          </cell>
          <cell r="CG131">
            <v>43874</v>
          </cell>
          <cell r="CH131" t="str">
            <v>Акпар аудит ХХК</v>
          </cell>
          <cell r="CI131">
            <v>43934</v>
          </cell>
          <cell r="CK131">
            <v>44032</v>
          </cell>
          <cell r="CM131">
            <v>44277</v>
          </cell>
          <cell r="CN131" t="str">
            <v>Акпар аудит ХХК</v>
          </cell>
          <cell r="CO131">
            <v>44274</v>
          </cell>
          <cell r="CS131">
            <v>44602</v>
          </cell>
        </row>
        <row r="132">
          <cell r="B132">
            <v>414</v>
          </cell>
          <cell r="C132" t="str">
            <v>SES</v>
          </cell>
          <cell r="D132" t="str">
            <v>C</v>
          </cell>
          <cell r="E132">
            <v>10414000</v>
          </cell>
          <cell r="F132" t="str">
            <v>Сэлэнгэ сүрэг</v>
          </cell>
          <cell r="G132" t="str">
            <v>SB</v>
          </cell>
          <cell r="H132">
            <v>1</v>
          </cell>
          <cell r="I132">
            <v>1</v>
          </cell>
          <cell r="J132">
            <v>1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Q132">
            <v>1</v>
          </cell>
          <cell r="T132">
            <v>1</v>
          </cell>
          <cell r="U132" t="str">
            <v>2008.03.21</v>
          </cell>
          <cell r="W132">
            <v>1</v>
          </cell>
          <cell r="X132" t="str">
            <v>2009.02.20</v>
          </cell>
          <cell r="Z132">
            <v>1</v>
          </cell>
          <cell r="AA132" t="str">
            <v>2010.03.03</v>
          </cell>
          <cell r="AF132">
            <v>1</v>
          </cell>
          <cell r="AG132" t="str">
            <v>2011,02,28</v>
          </cell>
          <cell r="AS132">
            <v>1</v>
          </cell>
          <cell r="AT132" t="str">
            <v>2013.03.01</v>
          </cell>
          <cell r="BG132">
            <v>1</v>
          </cell>
          <cell r="BH132">
            <v>42073</v>
          </cell>
          <cell r="BN132">
            <v>42424</v>
          </cell>
        </row>
        <row r="133">
          <cell r="B133">
            <v>214</v>
          </cell>
          <cell r="C133" t="str">
            <v>TAV</v>
          </cell>
          <cell r="D133" t="str">
            <v>D</v>
          </cell>
          <cell r="E133">
            <v>10214000</v>
          </cell>
          <cell r="F133" t="str">
            <v>Тав</v>
          </cell>
          <cell r="G133" t="str">
            <v>UB</v>
          </cell>
          <cell r="H133">
            <v>1</v>
          </cell>
          <cell r="I133">
            <v>1</v>
          </cell>
          <cell r="N133">
            <v>1</v>
          </cell>
          <cell r="Q133">
            <v>1</v>
          </cell>
          <cell r="T133">
            <v>1</v>
          </cell>
          <cell r="U133" t="str">
            <v>2008.04.22</v>
          </cell>
          <cell r="W133">
            <v>1</v>
          </cell>
          <cell r="X133" t="str">
            <v>2009.05.20</v>
          </cell>
          <cell r="Z133">
            <v>1</v>
          </cell>
          <cell r="AB133" t="str">
            <v>СЯ</v>
          </cell>
          <cell r="AS133">
            <v>1</v>
          </cell>
          <cell r="AT133" t="str">
            <v>2013.02.10</v>
          </cell>
          <cell r="BE133" t="str">
            <v>2014.07.30</v>
          </cell>
          <cell r="CC133">
            <v>43601</v>
          </cell>
          <cell r="CM133">
            <v>44312</v>
          </cell>
          <cell r="CN133" t="str">
            <v>Лидер экаунт аудит</v>
          </cell>
          <cell r="CO133">
            <v>44333</v>
          </cell>
        </row>
        <row r="134">
          <cell r="B134">
            <v>458</v>
          </cell>
          <cell r="C134" t="str">
            <v>TTL</v>
          </cell>
          <cell r="D134" t="str">
            <v>A</v>
          </cell>
          <cell r="E134">
            <v>10458000</v>
          </cell>
          <cell r="F134" t="str">
            <v>Тавантолгой</v>
          </cell>
          <cell r="G134" t="str">
            <v>EM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1</v>
          </cell>
          <cell r="T134">
            <v>1</v>
          </cell>
          <cell r="U134" t="str">
            <v>2008.05.05</v>
          </cell>
          <cell r="W134">
            <v>1</v>
          </cell>
          <cell r="X134" t="str">
            <v>2009.04.15</v>
          </cell>
          <cell r="Z134">
            <v>1</v>
          </cell>
          <cell r="AA134" t="str">
            <v>2010.04.06</v>
          </cell>
          <cell r="AF134">
            <v>1</v>
          </cell>
          <cell r="AG134" t="str">
            <v>2011,03,23</v>
          </cell>
          <cell r="AJ134" t="str">
            <v>2011.08.23</v>
          </cell>
          <cell r="AL134">
            <v>1</v>
          </cell>
          <cell r="AM134" t="str">
            <v>2012.03.19</v>
          </cell>
          <cell r="AS134">
            <v>1</v>
          </cell>
          <cell r="AT134" t="str">
            <v>2013.02.10</v>
          </cell>
          <cell r="BN134">
            <v>42446</v>
          </cell>
          <cell r="BO134" t="str">
            <v xml:space="preserve">Пантер мидланд аудит </v>
          </cell>
          <cell r="CC134">
            <v>43509</v>
          </cell>
          <cell r="CD134" t="str">
            <v xml:space="preserve">төрийн аудитын газар </v>
          </cell>
          <cell r="CF134">
            <v>43668</v>
          </cell>
          <cell r="CG134">
            <v>43871</v>
          </cell>
          <cell r="CH134" t="str">
            <v>Төрийн аудитын газар</v>
          </cell>
          <cell r="CI134" t="str">
            <v>2020/04/...</v>
          </cell>
          <cell r="CK134">
            <v>44032</v>
          </cell>
          <cell r="CM134">
            <v>44237</v>
          </cell>
          <cell r="CN134" t="str">
            <v>Өмнөговь аймаг дахь Төрийн аудитын газар</v>
          </cell>
          <cell r="CO134">
            <v>44301</v>
          </cell>
          <cell r="CQ134">
            <v>44397</v>
          </cell>
          <cell r="CS134">
            <v>44601</v>
          </cell>
        </row>
        <row r="135">
          <cell r="B135">
            <v>41</v>
          </cell>
          <cell r="C135" t="str">
            <v>TVL</v>
          </cell>
          <cell r="D135" t="str">
            <v>D</v>
          </cell>
          <cell r="E135">
            <v>10041000</v>
          </cell>
          <cell r="F135" t="str">
            <v>Тавилга</v>
          </cell>
          <cell r="G135" t="str">
            <v>UB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1</v>
          </cell>
          <cell r="P135">
            <v>1</v>
          </cell>
          <cell r="Q135">
            <v>1</v>
          </cell>
          <cell r="T135">
            <v>1</v>
          </cell>
          <cell r="U135" t="str">
            <v>2008.01.24</v>
          </cell>
          <cell r="W135">
            <v>1</v>
          </cell>
          <cell r="X135" t="str">
            <v>2009.01.29</v>
          </cell>
          <cell r="Z135">
            <v>1</v>
          </cell>
          <cell r="AA135" t="str">
            <v>2010.01.20</v>
          </cell>
          <cell r="AB135" t="str">
            <v>Монста-Аудит</v>
          </cell>
          <cell r="AF135">
            <v>1</v>
          </cell>
          <cell r="AG135" t="str">
            <v>2011.01.28</v>
          </cell>
          <cell r="AL135">
            <v>1</v>
          </cell>
          <cell r="AM135" t="str">
            <v>2012.01.30</v>
          </cell>
          <cell r="AS135">
            <v>1</v>
          </cell>
          <cell r="AT135" t="str">
            <v>2013.02.07</v>
          </cell>
          <cell r="AX135" t="str">
            <v>2013.09.10</v>
          </cell>
          <cell r="AZ135">
            <v>1</v>
          </cell>
          <cell r="BA135" t="str">
            <v>2014.01.17</v>
          </cell>
          <cell r="BE135" t="str">
            <v>2014.08.05</v>
          </cell>
          <cell r="BG135">
            <v>1</v>
          </cell>
          <cell r="BH135" t="str">
            <v>2015.01.29</v>
          </cell>
          <cell r="BI135" t="str">
            <v>Монста аудит</v>
          </cell>
          <cell r="BL135">
            <v>42239</v>
          </cell>
          <cell r="BN135">
            <v>42417</v>
          </cell>
          <cell r="CG135">
            <v>43871</v>
          </cell>
          <cell r="CH135" t="str">
            <v>Өлзийт экаунт аудит ХХК</v>
          </cell>
          <cell r="CI135">
            <v>43871</v>
          </cell>
          <cell r="CM135">
            <v>44266</v>
          </cell>
          <cell r="CN135" t="str">
            <v>Өлзийт экаунт аудит ХХК</v>
          </cell>
          <cell r="CO135">
            <v>44544</v>
          </cell>
          <cell r="CS135">
            <v>44603</v>
          </cell>
        </row>
        <row r="136">
          <cell r="B136">
            <v>22</v>
          </cell>
          <cell r="C136" t="str">
            <v>TCK</v>
          </cell>
          <cell r="D136" t="str">
            <v>B</v>
          </cell>
          <cell r="E136">
            <v>10022000</v>
          </cell>
          <cell r="F136" t="str">
            <v>Талх чихэр</v>
          </cell>
          <cell r="G136" t="str">
            <v>UB</v>
          </cell>
          <cell r="H136">
            <v>1</v>
          </cell>
          <cell r="I136">
            <v>1</v>
          </cell>
          <cell r="J136">
            <v>1</v>
          </cell>
          <cell r="K136">
            <v>1</v>
          </cell>
          <cell r="L136">
            <v>1</v>
          </cell>
          <cell r="N136">
            <v>1</v>
          </cell>
          <cell r="O136">
            <v>1</v>
          </cell>
          <cell r="P136">
            <v>1</v>
          </cell>
          <cell r="Q136">
            <v>1</v>
          </cell>
          <cell r="T136">
            <v>1</v>
          </cell>
          <cell r="U136" t="str">
            <v>2008.03.24</v>
          </cell>
          <cell r="W136">
            <v>1</v>
          </cell>
          <cell r="X136" t="str">
            <v>2009.03.24</v>
          </cell>
          <cell r="Z136">
            <v>1</v>
          </cell>
          <cell r="AA136" t="str">
            <v>2010.05.28</v>
          </cell>
          <cell r="AF136">
            <v>1</v>
          </cell>
          <cell r="AG136" t="str">
            <v>2011,02,23</v>
          </cell>
          <cell r="AL136">
            <v>1</v>
          </cell>
          <cell r="AM136" t="str">
            <v>2012.03.28</v>
          </cell>
          <cell r="AS136">
            <v>1</v>
          </cell>
          <cell r="AT136" t="str">
            <v>2013.02.27</v>
          </cell>
          <cell r="AX136" t="str">
            <v>2013.07.22</v>
          </cell>
          <cell r="AZ136">
            <v>1</v>
          </cell>
          <cell r="BA136" t="str">
            <v>2014.02.27</v>
          </cell>
          <cell r="BG136">
            <v>1</v>
          </cell>
          <cell r="BH136" t="str">
            <v>2015.02.17</v>
          </cell>
          <cell r="BI136" t="str">
            <v xml:space="preserve">Релаэнс сеюритиз аудит </v>
          </cell>
          <cell r="BL136">
            <v>42208</v>
          </cell>
          <cell r="BN136">
            <v>42423</v>
          </cell>
          <cell r="BO136" t="str">
            <v>"Релаэнс секюритиз"ХК</v>
          </cell>
          <cell r="BQ136">
            <v>42580</v>
          </cell>
          <cell r="CC136">
            <v>43515</v>
          </cell>
          <cell r="CF136">
            <v>43677</v>
          </cell>
          <cell r="CG136">
            <v>43875</v>
          </cell>
          <cell r="CH136" t="str">
            <v>Си Эс Ай Аудит ХХК</v>
          </cell>
          <cell r="CI136" t="str">
            <v>2020.04.03</v>
          </cell>
          <cell r="CK136">
            <v>44035</v>
          </cell>
          <cell r="CM136">
            <v>44256</v>
          </cell>
          <cell r="CN136" t="str">
            <v>"CSI аудит" ХХК</v>
          </cell>
          <cell r="CO136" t="str">
            <v>2021/04....</v>
          </cell>
          <cell r="CQ136">
            <v>44403</v>
          </cell>
          <cell r="CS136">
            <v>44607</v>
          </cell>
        </row>
        <row r="137">
          <cell r="B137">
            <v>464</v>
          </cell>
          <cell r="C137" t="str">
            <v>TAL</v>
          </cell>
          <cell r="D137" t="str">
            <v>A</v>
          </cell>
          <cell r="E137">
            <v>10464000</v>
          </cell>
          <cell r="F137" t="str">
            <v>Талын гал</v>
          </cell>
          <cell r="G137" t="str">
            <v>SU</v>
          </cell>
          <cell r="H137">
            <v>1</v>
          </cell>
          <cell r="J137">
            <v>1</v>
          </cell>
          <cell r="K137">
            <v>1</v>
          </cell>
          <cell r="L137">
            <v>1</v>
          </cell>
          <cell r="N137">
            <v>1</v>
          </cell>
          <cell r="O137">
            <v>1</v>
          </cell>
          <cell r="P137">
            <v>1</v>
          </cell>
          <cell r="R137" t="str">
            <v>2009.04.16</v>
          </cell>
          <cell r="T137" t="str">
            <v>2009.04.16</v>
          </cell>
          <cell r="W137">
            <v>1</v>
          </cell>
          <cell r="X137" t="str">
            <v>2009.04.16</v>
          </cell>
          <cell r="Z137">
            <v>1</v>
          </cell>
          <cell r="AA137" t="str">
            <v>2010.06.07</v>
          </cell>
          <cell r="AF137">
            <v>1</v>
          </cell>
          <cell r="AG137" t="str">
            <v>2011,06,14</v>
          </cell>
          <cell r="AJ137" t="str">
            <v>2011.08.23</v>
          </cell>
          <cell r="AL137">
            <v>1</v>
          </cell>
          <cell r="AM137" t="str">
            <v>2012.03.30</v>
          </cell>
          <cell r="AQ137" t="str">
            <v>2012.07.27</v>
          </cell>
          <cell r="AS137">
            <v>1</v>
          </cell>
          <cell r="AT137" t="str">
            <v>2013.02.18</v>
          </cell>
          <cell r="AX137" t="str">
            <v>2013.07.22</v>
          </cell>
          <cell r="AZ137">
            <v>1</v>
          </cell>
          <cell r="BA137" t="str">
            <v>2014.02.17</v>
          </cell>
          <cell r="BB137" t="str">
            <v>Кларити Аудит</v>
          </cell>
          <cell r="BE137" t="str">
            <v>2014.07.28</v>
          </cell>
          <cell r="BG137">
            <v>1</v>
          </cell>
          <cell r="BH137" t="str">
            <v>2015.02.09</v>
          </cell>
          <cell r="BI137" t="str">
            <v>Кларити аудит</v>
          </cell>
          <cell r="BL137">
            <v>42220</v>
          </cell>
          <cell r="BN137">
            <v>42417</v>
          </cell>
          <cell r="BQ137">
            <v>42580</v>
          </cell>
          <cell r="CC137">
            <v>43516</v>
          </cell>
          <cell r="CF137">
            <v>43663</v>
          </cell>
          <cell r="CG137">
            <v>43871</v>
          </cell>
          <cell r="CH137" t="str">
            <v>Их Монгол Хөлөг Аудит</v>
          </cell>
          <cell r="CI137" t="str">
            <v>2020.02.03</v>
          </cell>
          <cell r="CK137">
            <v>44032</v>
          </cell>
          <cell r="CM137">
            <v>44236</v>
          </cell>
          <cell r="CN137" t="str">
            <v>Улиастай ван Аудит</v>
          </cell>
          <cell r="CO137" t="str">
            <v>03/29//2021</v>
          </cell>
          <cell r="CQ137">
            <v>44400</v>
          </cell>
          <cell r="CS137">
            <v>44602</v>
          </cell>
        </row>
        <row r="138">
          <cell r="B138">
            <v>44</v>
          </cell>
          <cell r="C138" t="str">
            <v>TAH</v>
          </cell>
          <cell r="D138" t="str">
            <v>B</v>
          </cell>
          <cell r="E138">
            <v>10044000</v>
          </cell>
          <cell r="F138" t="str">
            <v>Тахь-Ко</v>
          </cell>
          <cell r="G138" t="str">
            <v>UB</v>
          </cell>
          <cell r="H138">
            <v>1</v>
          </cell>
          <cell r="I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P138">
            <v>1</v>
          </cell>
          <cell r="Q138">
            <v>1</v>
          </cell>
          <cell r="T138">
            <v>1</v>
          </cell>
          <cell r="U138" t="str">
            <v>2008.03.18</v>
          </cell>
          <cell r="W138">
            <v>1</v>
          </cell>
          <cell r="X138" t="str">
            <v>2009.03.11</v>
          </cell>
          <cell r="Z138">
            <v>1</v>
          </cell>
          <cell r="AA138" t="str">
            <v>2010.03.12</v>
          </cell>
          <cell r="AI138" t="str">
            <v>2011.04.27</v>
          </cell>
          <cell r="AJ138" t="str">
            <v>2011.08.01</v>
          </cell>
          <cell r="AL138">
            <v>1</v>
          </cell>
          <cell r="AM138" t="str">
            <v>2012.04.03</v>
          </cell>
          <cell r="AP138" t="str">
            <v>2012.04.27</v>
          </cell>
          <cell r="AQ138" t="str">
            <v>2012.08.08</v>
          </cell>
          <cell r="AR138" t="str">
            <v>2012.10.29</v>
          </cell>
          <cell r="AS138">
            <v>1</v>
          </cell>
          <cell r="AT138" t="str">
            <v>2013.03.04</v>
          </cell>
          <cell r="AU138" t="str">
            <v>Юнистар аудит</v>
          </cell>
          <cell r="AV138" t="str">
            <v>2013.02.28</v>
          </cell>
          <cell r="AW138" t="str">
            <v>2013.04.30</v>
          </cell>
          <cell r="AY138" t="str">
            <v>2013.11.13</v>
          </cell>
          <cell r="AZ138">
            <v>1</v>
          </cell>
          <cell r="BA138" t="str">
            <v>2014.02.10</v>
          </cell>
          <cell r="BD138" t="str">
            <v>2014.04.23</v>
          </cell>
          <cell r="BE138" t="str">
            <v>2014.07.23</v>
          </cell>
          <cell r="BF138" t="str">
            <v>2014.10.20</v>
          </cell>
          <cell r="BG138">
            <v>1</v>
          </cell>
          <cell r="BH138" t="str">
            <v>2015.02.05</v>
          </cell>
          <cell r="BI138" t="str">
            <v>Мэдээлэл аудит</v>
          </cell>
          <cell r="BK138">
            <v>42114</v>
          </cell>
          <cell r="BL138">
            <v>42202</v>
          </cell>
          <cell r="BM138">
            <v>42297</v>
          </cell>
          <cell r="BN138">
            <v>42412</v>
          </cell>
          <cell r="BO138" t="str">
            <v>"Прайсуотерхаускуперс Аудит"ХК</v>
          </cell>
          <cell r="BQ138">
            <v>42585</v>
          </cell>
          <cell r="CC138">
            <v>43511</v>
          </cell>
          <cell r="CD138" t="str">
            <v>PWC audit /2019-02-05/</v>
          </cell>
          <cell r="CF138">
            <v>43665</v>
          </cell>
          <cell r="CG138">
            <v>43872</v>
          </cell>
          <cell r="CH138" t="str">
            <v>Инфо Аудит ХХК</v>
          </cell>
          <cell r="CI138">
            <v>43871</v>
          </cell>
          <cell r="CK138">
            <v>44032</v>
          </cell>
          <cell r="CM138">
            <v>44286</v>
          </cell>
          <cell r="CN138" t="str">
            <v>Прайсуотерхауя Купер Аудит</v>
          </cell>
          <cell r="CO138">
            <v>44287</v>
          </cell>
          <cell r="CQ138">
            <v>44397</v>
          </cell>
          <cell r="CS138">
            <v>44603</v>
          </cell>
        </row>
        <row r="139">
          <cell r="B139">
            <v>441</v>
          </cell>
          <cell r="C139" t="str">
            <v>TEX</v>
          </cell>
          <cell r="D139" t="str">
            <v>E</v>
          </cell>
          <cell r="E139">
            <v>10441000</v>
          </cell>
          <cell r="F139" t="str">
            <v>Техникимпорт</v>
          </cell>
          <cell r="G139" t="str">
            <v>UB</v>
          </cell>
          <cell r="H139">
            <v>1</v>
          </cell>
          <cell r="I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Q139">
            <v>1</v>
          </cell>
          <cell r="T139">
            <v>1</v>
          </cell>
          <cell r="U139" t="str">
            <v>2008.02.20</v>
          </cell>
          <cell r="Z139">
            <v>1</v>
          </cell>
          <cell r="AB139" t="str">
            <v>СЯ</v>
          </cell>
          <cell r="AF139">
            <v>1</v>
          </cell>
          <cell r="AG139" t="str">
            <v>2011,02,17</v>
          </cell>
          <cell r="AQ139" t="str">
            <v>2012.07.24</v>
          </cell>
          <cell r="AR139" t="str">
            <v>2012.11.01</v>
          </cell>
          <cell r="AS139">
            <v>1</v>
          </cell>
          <cell r="AT139" t="str">
            <v>2013.02.15</v>
          </cell>
          <cell r="AU139" t="str">
            <v>Монста Аудит</v>
          </cell>
          <cell r="AW139" t="str">
            <v>2013.09.12</v>
          </cell>
          <cell r="AX139" t="str">
            <v>2013.09.12</v>
          </cell>
          <cell r="AZ139">
            <v>1</v>
          </cell>
          <cell r="BA139" t="str">
            <v>2014.02.14</v>
          </cell>
          <cell r="BB139" t="str">
            <v>Монста Аудит</v>
          </cell>
          <cell r="BD139" t="str">
            <v>2014.06.05</v>
          </cell>
          <cell r="BE139" t="str">
            <v>2014.07.29</v>
          </cell>
          <cell r="BF139" t="str">
            <v>2014.11.10</v>
          </cell>
          <cell r="BG139">
            <v>1</v>
          </cell>
          <cell r="BH139" t="str">
            <v>2015.02.10</v>
          </cell>
          <cell r="BL139">
            <v>42205</v>
          </cell>
          <cell r="BM139">
            <v>42305</v>
          </cell>
          <cell r="BN139">
            <v>42457</v>
          </cell>
          <cell r="BO139" t="str">
            <v>Алаг уул финанс аудит</v>
          </cell>
          <cell r="BQ139">
            <v>42584</v>
          </cell>
          <cell r="CC139">
            <v>43511</v>
          </cell>
          <cell r="CD139" t="str">
            <v>Баян ташаагийн эх аудит ХХК /2019-03-19/</v>
          </cell>
          <cell r="CF139">
            <v>43668</v>
          </cell>
          <cell r="CG139">
            <v>43874</v>
          </cell>
          <cell r="CH139" t="str">
            <v>Баян ташаагийн эх аудит ХХК</v>
          </cell>
          <cell r="CI139">
            <v>43922</v>
          </cell>
          <cell r="CK139">
            <v>44034</v>
          </cell>
          <cell r="CM139">
            <v>44252</v>
          </cell>
          <cell r="CN139" t="str">
            <v>БТЭ Аудит</v>
          </cell>
          <cell r="CO139">
            <v>44305</v>
          </cell>
          <cell r="CQ139">
            <v>44403</v>
          </cell>
          <cell r="CS139">
            <v>44603</v>
          </cell>
        </row>
        <row r="140">
          <cell r="B140">
            <v>142</v>
          </cell>
          <cell r="C140" t="str">
            <v>TMZ</v>
          </cell>
          <cell r="D140" t="str">
            <v>A</v>
          </cell>
          <cell r="E140">
            <v>10142000</v>
          </cell>
          <cell r="F140" t="str">
            <v>Төмрийн завод</v>
          </cell>
          <cell r="G140" t="str">
            <v>UB</v>
          </cell>
          <cell r="H140">
            <v>1</v>
          </cell>
          <cell r="J140">
            <v>1</v>
          </cell>
          <cell r="L140">
            <v>1</v>
          </cell>
          <cell r="M140">
            <v>1</v>
          </cell>
          <cell r="O140">
            <v>1</v>
          </cell>
          <cell r="P140">
            <v>1</v>
          </cell>
          <cell r="Z140">
            <v>1</v>
          </cell>
          <cell r="AB140" t="str">
            <v>СЯ</v>
          </cell>
          <cell r="AS140">
            <v>1</v>
          </cell>
          <cell r="AT140" t="str">
            <v>2013.02.10</v>
          </cell>
          <cell r="BN140">
            <v>42523</v>
          </cell>
          <cell r="CC140">
            <v>43511</v>
          </cell>
          <cell r="CG140">
            <v>43874</v>
          </cell>
          <cell r="CH140" t="str">
            <v>Б энд си аудит</v>
          </cell>
          <cell r="CM140">
            <v>44277</v>
          </cell>
          <cell r="CN140" t="str">
            <v>МBR аудит</v>
          </cell>
          <cell r="CO140">
            <v>44277</v>
          </cell>
          <cell r="CQ140">
            <v>44403</v>
          </cell>
        </row>
        <row r="141">
          <cell r="B141">
            <v>322</v>
          </cell>
          <cell r="C141" t="str">
            <v>TLP</v>
          </cell>
          <cell r="D141" t="str">
            <v>D</v>
          </cell>
          <cell r="E141">
            <v>10322000</v>
          </cell>
          <cell r="F141" t="str">
            <v>Тулпар</v>
          </cell>
          <cell r="G141" t="str">
            <v>BE</v>
          </cell>
          <cell r="I141">
            <v>1</v>
          </cell>
          <cell r="O141">
            <v>1</v>
          </cell>
          <cell r="P141">
            <v>1</v>
          </cell>
          <cell r="T141">
            <v>1</v>
          </cell>
          <cell r="U141" t="str">
            <v>2008.05.27</v>
          </cell>
          <cell r="W141">
            <v>1</v>
          </cell>
          <cell r="X141" t="str">
            <v>2009.06.05</v>
          </cell>
          <cell r="Z141">
            <v>1</v>
          </cell>
          <cell r="AA141" t="str">
            <v>2011,01,31</v>
          </cell>
          <cell r="AF141">
            <v>1</v>
          </cell>
          <cell r="AG141" t="str">
            <v>2011,01,31</v>
          </cell>
          <cell r="AL141">
            <v>1</v>
          </cell>
          <cell r="AM141" t="str">
            <v>2012.03.23</v>
          </cell>
          <cell r="AS141">
            <v>1</v>
          </cell>
          <cell r="AT141" t="str">
            <v>2013.02.08</v>
          </cell>
          <cell r="AZ141">
            <v>1</v>
          </cell>
          <cell r="BA141" t="str">
            <v>2014.02.21</v>
          </cell>
          <cell r="BB141" t="str">
            <v>Бахылау Аудит</v>
          </cell>
          <cell r="BE141" t="str">
            <v>2014.08.01</v>
          </cell>
          <cell r="BG141">
            <v>1</v>
          </cell>
          <cell r="BH141" t="str">
            <v>2015.01.21</v>
          </cell>
          <cell r="BI141" t="str">
            <v>Бахылау Аудит</v>
          </cell>
          <cell r="BM141">
            <v>42289</v>
          </cell>
          <cell r="BN141">
            <v>42394</v>
          </cell>
          <cell r="BO141" t="str">
            <v>"Бахылау аудит"ХХК</v>
          </cell>
          <cell r="CC141">
            <v>43517</v>
          </cell>
          <cell r="CG141">
            <v>43874</v>
          </cell>
          <cell r="CK141">
            <v>44043</v>
          </cell>
          <cell r="CM141">
            <v>44244</v>
          </cell>
          <cell r="CS141">
            <v>44602</v>
          </cell>
        </row>
        <row r="142">
          <cell r="B142">
            <v>549</v>
          </cell>
          <cell r="C142" t="str">
            <v>TUM</v>
          </cell>
          <cell r="E142">
            <v>10549000</v>
          </cell>
          <cell r="F142" t="str">
            <v xml:space="preserve">Түмэн шувуут </v>
          </cell>
          <cell r="CC142">
            <v>43510</v>
          </cell>
          <cell r="CD142" t="str">
            <v>Грант Торнтон Аудит ХХК 2019/04/09</v>
          </cell>
          <cell r="CF142">
            <v>43669</v>
          </cell>
          <cell r="CG142">
            <v>43873</v>
          </cell>
          <cell r="CH142" t="str">
            <v>Грант Торнтон Аудит ХХК</v>
          </cell>
          <cell r="CI142">
            <v>43966</v>
          </cell>
          <cell r="CK142">
            <v>44033</v>
          </cell>
          <cell r="CM142">
            <v>44253</v>
          </cell>
          <cell r="CN142" t="str">
            <v>Грант Торнтон Аудит ХХК</v>
          </cell>
          <cell r="CO142">
            <v>44326</v>
          </cell>
          <cell r="CQ142">
            <v>44400</v>
          </cell>
          <cell r="CS142">
            <v>44602</v>
          </cell>
        </row>
        <row r="143">
          <cell r="B143">
            <v>386</v>
          </cell>
          <cell r="C143" t="str">
            <v>TUS</v>
          </cell>
          <cell r="D143" t="str">
            <v>A</v>
          </cell>
          <cell r="E143">
            <v>10386000</v>
          </cell>
          <cell r="F143" t="str">
            <v>Түшиг-Уул</v>
          </cell>
          <cell r="G143" t="str">
            <v>DA</v>
          </cell>
          <cell r="L143">
            <v>1</v>
          </cell>
          <cell r="M143">
            <v>1</v>
          </cell>
          <cell r="N143">
            <v>1</v>
          </cell>
          <cell r="P143">
            <v>1</v>
          </cell>
          <cell r="Q143">
            <v>1</v>
          </cell>
          <cell r="R143" t="str">
            <v>2008.01.15</v>
          </cell>
          <cell r="T143">
            <v>1</v>
          </cell>
          <cell r="U143" t="str">
            <v>2008.04.30</v>
          </cell>
          <cell r="W143">
            <v>1</v>
          </cell>
          <cell r="X143" t="str">
            <v>2009.03.05</v>
          </cell>
          <cell r="Z143">
            <v>1</v>
          </cell>
          <cell r="AB143" t="str">
            <v>СЯ</v>
          </cell>
          <cell r="AS143">
            <v>1</v>
          </cell>
          <cell r="AT143" t="str">
            <v>2013.05.13</v>
          </cell>
          <cell r="AU143" t="str">
            <v>Далайван</v>
          </cell>
          <cell r="AZ143">
            <v>1</v>
          </cell>
          <cell r="BA143" t="str">
            <v>2014.03.14</v>
          </cell>
          <cell r="BB143" t="str">
            <v>Далайван аудит</v>
          </cell>
          <cell r="BE143" t="str">
            <v>2014.07.29</v>
          </cell>
          <cell r="BG143">
            <v>1</v>
          </cell>
          <cell r="BH143" t="str">
            <v>2015.02.27</v>
          </cell>
          <cell r="BN143">
            <v>42419</v>
          </cell>
          <cell r="BO143" t="str">
            <v xml:space="preserve">Мишээл Од аудит </v>
          </cell>
          <cell r="CC143">
            <v>43510</v>
          </cell>
          <cell r="CD143" t="str">
            <v>Далай тан Аудит /2019-05-30/</v>
          </cell>
          <cell r="CF143">
            <v>43668</v>
          </cell>
          <cell r="CG143">
            <v>43871</v>
          </cell>
          <cell r="CK143">
            <v>44033</v>
          </cell>
          <cell r="CM143">
            <v>44250</v>
          </cell>
          <cell r="CN143" t="str">
            <v>Далай ван аудит</v>
          </cell>
          <cell r="CO143">
            <v>44344</v>
          </cell>
          <cell r="CQ143">
            <v>44403</v>
          </cell>
          <cell r="CS143">
            <v>44603</v>
          </cell>
        </row>
        <row r="144">
          <cell r="B144">
            <v>188</v>
          </cell>
          <cell r="C144" t="str">
            <v>ACL</v>
          </cell>
          <cell r="D144" t="str">
            <v>D</v>
          </cell>
          <cell r="E144">
            <v>10188000</v>
          </cell>
          <cell r="F144" t="str">
            <v>Тээвэр Ачлал</v>
          </cell>
          <cell r="G144" t="str">
            <v>UB</v>
          </cell>
          <cell r="H144">
            <v>1</v>
          </cell>
          <cell r="L144">
            <v>1</v>
          </cell>
          <cell r="O144">
            <v>1</v>
          </cell>
          <cell r="P144">
            <v>1</v>
          </cell>
          <cell r="Q144">
            <v>1</v>
          </cell>
          <cell r="R144" t="str">
            <v>2007.10.25</v>
          </cell>
          <cell r="T144">
            <v>1</v>
          </cell>
          <cell r="U144" t="str">
            <v>2008.04.03</v>
          </cell>
          <cell r="W144">
            <v>1</v>
          </cell>
          <cell r="X144" t="str">
            <v>2009.03.18</v>
          </cell>
          <cell r="Z144">
            <v>1</v>
          </cell>
          <cell r="AB144" t="str">
            <v>СЯ</v>
          </cell>
          <cell r="AF144">
            <v>1</v>
          </cell>
          <cell r="AG144" t="str">
            <v>2011,03,10</v>
          </cell>
          <cell r="AL144">
            <v>1</v>
          </cell>
          <cell r="AM144" t="str">
            <v>2012.03.20</v>
          </cell>
          <cell r="AO144" t="str">
            <v>2012.03.22</v>
          </cell>
          <cell r="AS144">
            <v>1</v>
          </cell>
          <cell r="AT144" t="str">
            <v>2013.02.19</v>
          </cell>
          <cell r="AU144" t="str">
            <v>Баталгаа онош</v>
          </cell>
          <cell r="BG144">
            <v>1</v>
          </cell>
          <cell r="BH144">
            <v>42153</v>
          </cell>
          <cell r="BI144" t="str">
            <v>Хүлэгт хүннү аудит ХХК</v>
          </cell>
          <cell r="CC144">
            <v>43516</v>
          </cell>
          <cell r="CG144">
            <v>43874</v>
          </cell>
          <cell r="CM144">
            <v>44329</v>
          </cell>
          <cell r="CN144" t="str">
            <v>Монста аудит ХХК</v>
          </cell>
          <cell r="CO144">
            <v>44329</v>
          </cell>
          <cell r="CQ144">
            <v>44399</v>
          </cell>
        </row>
        <row r="145">
          <cell r="B145">
            <v>217</v>
          </cell>
          <cell r="C145" t="str">
            <v>TEE</v>
          </cell>
          <cell r="D145" t="str">
            <v>D</v>
          </cell>
          <cell r="E145">
            <v>10217000</v>
          </cell>
          <cell r="F145" t="str">
            <v>Тээвэр Дархан</v>
          </cell>
          <cell r="G145" t="str">
            <v>DA</v>
          </cell>
          <cell r="L145">
            <v>1</v>
          </cell>
          <cell r="N145">
            <v>1</v>
          </cell>
          <cell r="Z145">
            <v>1</v>
          </cell>
          <cell r="AB145" t="str">
            <v>СЯ</v>
          </cell>
          <cell r="AS145">
            <v>1</v>
          </cell>
          <cell r="AT145" t="str">
            <v>2013.03.07</v>
          </cell>
          <cell r="BG145">
            <v>1</v>
          </cell>
          <cell r="BH145">
            <v>42151</v>
          </cell>
          <cell r="BI145" t="str">
            <v xml:space="preserve">Ситико аудит </v>
          </cell>
          <cell r="BN145">
            <v>42541</v>
          </cell>
          <cell r="BO145" t="str">
            <v>Ситико Аудит ХХК</v>
          </cell>
          <cell r="CC145">
            <v>43584</v>
          </cell>
          <cell r="CD145" t="str">
            <v xml:space="preserve">Пийк ом аудит </v>
          </cell>
          <cell r="CG145">
            <v>43872</v>
          </cell>
          <cell r="CH145" t="str">
            <v>Пийк ом аудит</v>
          </cell>
          <cell r="CI145">
            <v>43864</v>
          </cell>
          <cell r="CK145">
            <v>44033</v>
          </cell>
          <cell r="CM145">
            <v>44245</v>
          </cell>
          <cell r="CQ145">
            <v>44405</v>
          </cell>
          <cell r="CS145">
            <v>44601</v>
          </cell>
        </row>
        <row r="146">
          <cell r="B146">
            <v>497</v>
          </cell>
          <cell r="C146" t="str">
            <v>UDS</v>
          </cell>
          <cell r="D146" t="str">
            <v>D</v>
          </cell>
          <cell r="E146">
            <v>10497000</v>
          </cell>
          <cell r="F146" t="str">
            <v>УБ дулааны сүлжээ</v>
          </cell>
          <cell r="G146" t="str">
            <v>UB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Z146">
            <v>1</v>
          </cell>
          <cell r="AB146" t="str">
            <v>СЯ</v>
          </cell>
          <cell r="AS146">
            <v>1</v>
          </cell>
          <cell r="AT146" t="str">
            <v>2013.02.19</v>
          </cell>
          <cell r="AZ146">
            <v>1</v>
          </cell>
          <cell r="BA146" t="str">
            <v>2014.02.11</v>
          </cell>
          <cell r="BD146" t="str">
            <v>2014.04.22</v>
          </cell>
          <cell r="BE146" t="str">
            <v>2014.07.24</v>
          </cell>
          <cell r="BG146">
            <v>1</v>
          </cell>
          <cell r="BH146" t="str">
            <v>2015.02.17</v>
          </cell>
          <cell r="BL146">
            <v>42213</v>
          </cell>
          <cell r="BN146">
            <v>42405</v>
          </cell>
          <cell r="BQ146">
            <v>42573</v>
          </cell>
          <cell r="BS146">
            <v>4</v>
          </cell>
          <cell r="CC146">
            <v>43550</v>
          </cell>
          <cell r="CG146">
            <v>43867</v>
          </cell>
          <cell r="CK146">
            <v>44032</v>
          </cell>
          <cell r="CM146">
            <v>44237</v>
          </cell>
          <cell r="CQ146">
            <v>44403</v>
          </cell>
          <cell r="CS146">
            <v>44601</v>
          </cell>
        </row>
        <row r="147">
          <cell r="B147">
            <v>515</v>
          </cell>
          <cell r="C147" t="str">
            <v>UTS</v>
          </cell>
          <cell r="D147" t="str">
            <v>D</v>
          </cell>
          <cell r="E147">
            <v>10515000</v>
          </cell>
          <cell r="F147" t="str">
            <v>УБ цах түгээх сүлжээ</v>
          </cell>
          <cell r="G147" t="str">
            <v>UB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1</v>
          </cell>
          <cell r="N147">
            <v>1</v>
          </cell>
          <cell r="P147">
            <v>1</v>
          </cell>
          <cell r="Q147">
            <v>1</v>
          </cell>
          <cell r="T147">
            <v>1</v>
          </cell>
          <cell r="U147" t="str">
            <v>2008.02.05</v>
          </cell>
          <cell r="W147">
            <v>1</v>
          </cell>
          <cell r="X147" t="str">
            <v>2009.02.09</v>
          </cell>
          <cell r="AL147">
            <v>1</v>
          </cell>
          <cell r="AM147" t="str">
            <v>2012.11.01</v>
          </cell>
          <cell r="AS147">
            <v>1</v>
          </cell>
          <cell r="AT147" t="str">
            <v>2013.02.19</v>
          </cell>
          <cell r="AZ147">
            <v>1</v>
          </cell>
          <cell r="BA147" t="str">
            <v>2014.04.11</v>
          </cell>
          <cell r="BB147" t="str">
            <v>Координат Аудит</v>
          </cell>
          <cell r="BE147" t="str">
            <v>2014.07.22</v>
          </cell>
          <cell r="BG147">
            <v>1</v>
          </cell>
          <cell r="BH147" t="str">
            <v>2015.02.10</v>
          </cell>
          <cell r="BI147" t="str">
            <v>МУ-ын үндэсний аудитын газар</v>
          </cell>
          <cell r="BL147">
            <v>42205</v>
          </cell>
          <cell r="BM147">
            <v>42299</v>
          </cell>
          <cell r="BN147">
            <v>42403</v>
          </cell>
          <cell r="BS147">
            <v>7</v>
          </cell>
          <cell r="CF147">
            <v>43679</v>
          </cell>
          <cell r="CG147">
            <v>43880</v>
          </cell>
          <cell r="CM147">
            <v>44288</v>
          </cell>
          <cell r="CQ147">
            <v>44412</v>
          </cell>
        </row>
        <row r="148">
          <cell r="B148">
            <v>94</v>
          </cell>
          <cell r="C148" t="str">
            <v>HUN</v>
          </cell>
          <cell r="D148" t="str">
            <v>B</v>
          </cell>
          <cell r="E148">
            <v>10094000</v>
          </cell>
          <cell r="F148" t="str">
            <v>Увс хүнс</v>
          </cell>
          <cell r="G148" t="str">
            <v>UV</v>
          </cell>
          <cell r="H148">
            <v>1</v>
          </cell>
          <cell r="I148">
            <v>1</v>
          </cell>
          <cell r="J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Q148">
            <v>1</v>
          </cell>
          <cell r="T148">
            <v>1</v>
          </cell>
          <cell r="U148" t="str">
            <v>2008.07.28</v>
          </cell>
          <cell r="W148">
            <v>1</v>
          </cell>
          <cell r="X148" t="str">
            <v>2009.04.01</v>
          </cell>
          <cell r="Z148">
            <v>1</v>
          </cell>
          <cell r="AA148" t="str">
            <v>2011,3,23</v>
          </cell>
          <cell r="AF148">
            <v>1</v>
          </cell>
          <cell r="AG148" t="str">
            <v>2011,03,23</v>
          </cell>
          <cell r="AL148">
            <v>1</v>
          </cell>
          <cell r="AM148" t="str">
            <v>2012.04.12</v>
          </cell>
          <cell r="AS148">
            <v>1</v>
          </cell>
          <cell r="AT148" t="str">
            <v>2013.02.08</v>
          </cell>
          <cell r="AZ148">
            <v>1</v>
          </cell>
          <cell r="BA148" t="str">
            <v>2014.02.13</v>
          </cell>
          <cell r="BN148">
            <v>42472</v>
          </cell>
          <cell r="BO148" t="str">
            <v>Координат аудит</v>
          </cell>
          <cell r="CC148">
            <v>43514</v>
          </cell>
          <cell r="CD148" t="str">
            <v>Координат аудит ХК /2019/04/29/</v>
          </cell>
          <cell r="CG148">
            <v>43871</v>
          </cell>
          <cell r="CH148" t="str">
            <v>Пи кэй эф монголий аудит</v>
          </cell>
          <cell r="CI148">
            <v>43959</v>
          </cell>
          <cell r="CK148">
            <v>44033</v>
          </cell>
          <cell r="CM148">
            <v>44238</v>
          </cell>
          <cell r="CN148" t="str">
            <v>Пи кэй эф Монголий</v>
          </cell>
          <cell r="CO148">
            <v>44314</v>
          </cell>
          <cell r="CQ148">
            <v>44401</v>
          </cell>
          <cell r="CS148">
            <v>44602</v>
          </cell>
        </row>
        <row r="149">
          <cell r="B149">
            <v>195</v>
          </cell>
          <cell r="C149" t="str">
            <v>BUK</v>
          </cell>
          <cell r="D149" t="str">
            <v>D</v>
          </cell>
          <cell r="E149">
            <v>10195000</v>
          </cell>
          <cell r="F149" t="str">
            <v>Улаанбаатар БҮК</v>
          </cell>
          <cell r="G149" t="str">
            <v>UB</v>
          </cell>
          <cell r="I149">
            <v>1</v>
          </cell>
          <cell r="L149">
            <v>1</v>
          </cell>
          <cell r="M149">
            <v>1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W149">
            <v>1</v>
          </cell>
          <cell r="X149" t="str">
            <v>2009.02.12</v>
          </cell>
          <cell r="Y149" t="str">
            <v>2009.07.15 II</v>
          </cell>
          <cell r="Z149">
            <v>1</v>
          </cell>
          <cell r="AA149" t="str">
            <v>2010.01.29</v>
          </cell>
          <cell r="AF149">
            <v>1</v>
          </cell>
          <cell r="AG149" t="str">
            <v>2011,04,20</v>
          </cell>
          <cell r="AS149">
            <v>1</v>
          </cell>
          <cell r="AT149" t="str">
            <v>2013.03.01</v>
          </cell>
          <cell r="AU149" t="str">
            <v>Ситико аудит</v>
          </cell>
          <cell r="AX149" t="str">
            <v>2013.09.11</v>
          </cell>
          <cell r="AZ149">
            <v>1</v>
          </cell>
          <cell r="BA149" t="str">
            <v>2014.02.06</v>
          </cell>
          <cell r="BE149" t="str">
            <v>2014.07.18</v>
          </cell>
          <cell r="BG149">
            <v>1</v>
          </cell>
          <cell r="BH149" t="str">
            <v>2015.02.10</v>
          </cell>
          <cell r="BL149">
            <v>42208</v>
          </cell>
          <cell r="BN149">
            <v>42415</v>
          </cell>
          <cell r="BQ149">
            <v>42639</v>
          </cell>
          <cell r="CC149">
            <v>43510</v>
          </cell>
          <cell r="CF149">
            <v>43664</v>
          </cell>
          <cell r="CG149">
            <v>43871</v>
          </cell>
          <cell r="CH149" t="str">
            <v>Акпар аудит ХХК</v>
          </cell>
          <cell r="CI149">
            <v>43922</v>
          </cell>
          <cell r="CK149">
            <v>44033</v>
          </cell>
          <cell r="CM149">
            <v>44257</v>
          </cell>
          <cell r="CN149" t="str">
            <v>Грант Торнтон Аудит ХХК</v>
          </cell>
          <cell r="CO149">
            <v>44369</v>
          </cell>
          <cell r="CQ149">
            <v>44401</v>
          </cell>
          <cell r="CS149">
            <v>44602</v>
          </cell>
        </row>
        <row r="150">
          <cell r="B150">
            <v>7</v>
          </cell>
          <cell r="C150" t="str">
            <v>UBH</v>
          </cell>
          <cell r="D150" t="str">
            <v>B</v>
          </cell>
          <cell r="E150">
            <v>10007000</v>
          </cell>
          <cell r="F150" t="str">
            <v>Улаанбаатар хивс</v>
          </cell>
          <cell r="G150" t="str">
            <v>UB</v>
          </cell>
          <cell r="H150">
            <v>1</v>
          </cell>
          <cell r="I150">
            <v>1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O150">
            <v>1</v>
          </cell>
          <cell r="P150">
            <v>1</v>
          </cell>
          <cell r="Q150">
            <v>1</v>
          </cell>
          <cell r="T150">
            <v>1</v>
          </cell>
          <cell r="U150" t="str">
            <v>2008.02.25</v>
          </cell>
          <cell r="W150">
            <v>1</v>
          </cell>
          <cell r="X150" t="str">
            <v>2009.03.04</v>
          </cell>
          <cell r="Z150">
            <v>1</v>
          </cell>
          <cell r="AA150" t="str">
            <v>2010.02.10</v>
          </cell>
          <cell r="AF150">
            <v>1</v>
          </cell>
          <cell r="AG150" t="str">
            <v>2011,03,15</v>
          </cell>
          <cell r="AL150">
            <v>1</v>
          </cell>
          <cell r="AM150" t="str">
            <v>2012.02.27</v>
          </cell>
          <cell r="AS150">
            <v>1</v>
          </cell>
          <cell r="AT150" t="str">
            <v>2013.02.07</v>
          </cell>
          <cell r="AV150" t="str">
            <v>2013.02.08</v>
          </cell>
          <cell r="AZ150">
            <v>1</v>
          </cell>
          <cell r="BA150" t="str">
            <v>2014.02.12</v>
          </cell>
          <cell r="BG150">
            <v>1</v>
          </cell>
          <cell r="BH150" t="str">
            <v>2015.02.10</v>
          </cell>
          <cell r="BN150">
            <v>42419</v>
          </cell>
          <cell r="BO150" t="str">
            <v>Б энд С аудит</v>
          </cell>
          <cell r="CC150">
            <v>43515</v>
          </cell>
          <cell r="CD150" t="str">
            <v>Релаэнс секюритиз аудит 2019/04/04</v>
          </cell>
          <cell r="CG150">
            <v>43871</v>
          </cell>
          <cell r="CH150" t="str">
            <v>Релаэнс секюритиз аудит</v>
          </cell>
          <cell r="CI150" t="str">
            <v>2020/04/</v>
          </cell>
          <cell r="CK150">
            <v>44032</v>
          </cell>
          <cell r="CM150">
            <v>44236</v>
          </cell>
          <cell r="CN150" t="str">
            <v>Релаэнс секюритиз аудит</v>
          </cell>
          <cell r="CO150">
            <v>44300</v>
          </cell>
          <cell r="CQ150">
            <v>44401</v>
          </cell>
          <cell r="CS150">
            <v>44602</v>
          </cell>
        </row>
        <row r="151">
          <cell r="B151">
            <v>484</v>
          </cell>
          <cell r="C151" t="str">
            <v>UID</v>
          </cell>
          <cell r="D151" t="str">
            <v>E</v>
          </cell>
          <cell r="E151">
            <v>10484000</v>
          </cell>
          <cell r="F151" t="str">
            <v>Улсын их дэлгүүр</v>
          </cell>
          <cell r="G151" t="str">
            <v>UB</v>
          </cell>
          <cell r="K151">
            <v>1</v>
          </cell>
          <cell r="L151">
            <v>1</v>
          </cell>
          <cell r="M151">
            <v>1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S151" t="str">
            <v>2007.10.08</v>
          </cell>
          <cell r="T151">
            <v>1</v>
          </cell>
          <cell r="U151" t="str">
            <v>2008.03.26</v>
          </cell>
          <cell r="W151">
            <v>1</v>
          </cell>
          <cell r="X151" t="str">
            <v>2009.03.11</v>
          </cell>
          <cell r="Y151" t="str">
            <v>2009.07.24 II</v>
          </cell>
          <cell r="Z151">
            <v>1</v>
          </cell>
          <cell r="AB151" t="str">
            <v>СЯ</v>
          </cell>
          <cell r="AD151" t="str">
            <v>2010.07.26</v>
          </cell>
          <cell r="AF151">
            <v>1</v>
          </cell>
          <cell r="AG151" t="str">
            <v>2011,02,25</v>
          </cell>
          <cell r="AL151">
            <v>1</v>
          </cell>
          <cell r="AM151" t="str">
            <v>2012.03.20</v>
          </cell>
          <cell r="AS151">
            <v>1</v>
          </cell>
          <cell r="AT151" t="str">
            <v>2013.02.10</v>
          </cell>
          <cell r="AZ151">
            <v>1</v>
          </cell>
          <cell r="BA151" t="str">
            <v>2014.02.21</v>
          </cell>
          <cell r="BB151" t="str">
            <v>Лион Аудит</v>
          </cell>
          <cell r="BG151">
            <v>1</v>
          </cell>
          <cell r="BH151" t="str">
            <v>2015.02.11</v>
          </cell>
          <cell r="BL151">
            <v>42207</v>
          </cell>
          <cell r="BN151">
            <v>42422</v>
          </cell>
          <cell r="BQ151">
            <v>42576</v>
          </cell>
          <cell r="CC151">
            <v>43509</v>
          </cell>
          <cell r="CD151" t="str">
            <v>Лион Аудит</v>
          </cell>
          <cell r="CF151">
            <v>43665</v>
          </cell>
          <cell r="CG151">
            <v>43867</v>
          </cell>
          <cell r="CH151" t="str">
            <v>Lion Audit</v>
          </cell>
          <cell r="CI151">
            <v>43867</v>
          </cell>
          <cell r="CK151">
            <v>44029</v>
          </cell>
          <cell r="CM151">
            <v>44237</v>
          </cell>
          <cell r="CN151" t="str">
            <v>Нью проспект аудит</v>
          </cell>
          <cell r="CO151">
            <v>44264</v>
          </cell>
          <cell r="CQ151">
            <v>44396</v>
          </cell>
          <cell r="CR151">
            <v>44491</v>
          </cell>
          <cell r="CS151">
            <v>44601</v>
          </cell>
        </row>
        <row r="152">
          <cell r="B152">
            <v>524</v>
          </cell>
          <cell r="C152" t="str">
            <v>MDR</v>
          </cell>
          <cell r="D152" t="str">
            <v>D</v>
          </cell>
          <cell r="E152">
            <v>10524000</v>
          </cell>
          <cell r="F152" t="str">
            <v>Фронтиер ланд групп</v>
          </cell>
          <cell r="G152" t="str">
            <v>UB</v>
          </cell>
          <cell r="Q152">
            <v>1</v>
          </cell>
          <cell r="T152">
            <v>1</v>
          </cell>
          <cell r="U152" t="str">
            <v>2008.04.18</v>
          </cell>
          <cell r="V152" t="str">
            <v>2008.07.14</v>
          </cell>
          <cell r="W152">
            <v>1</v>
          </cell>
          <cell r="X152" t="str">
            <v>2009.02.11</v>
          </cell>
          <cell r="AF152">
            <v>1</v>
          </cell>
          <cell r="AG152" t="str">
            <v>2011,03,09</v>
          </cell>
          <cell r="AL152">
            <v>1</v>
          </cell>
          <cell r="AM152" t="str">
            <v>2012.03.29</v>
          </cell>
          <cell r="AS152">
            <v>1</v>
          </cell>
          <cell r="AT152" t="str">
            <v>2013.02.10</v>
          </cell>
          <cell r="AV152" t="str">
            <v>2013.04.04</v>
          </cell>
          <cell r="AX152" t="str">
            <v>2013.09.06</v>
          </cell>
          <cell r="AZ152">
            <v>1</v>
          </cell>
          <cell r="BA152" t="str">
            <v>2014.02.11</v>
          </cell>
          <cell r="BB152" t="str">
            <v>Сүлд аудит</v>
          </cell>
          <cell r="BE152" t="str">
            <v xml:space="preserve">2014.07.18 </v>
          </cell>
          <cell r="BG152">
            <v>1</v>
          </cell>
          <cell r="BH152" t="str">
            <v>2015.02.10</v>
          </cell>
          <cell r="BI152" t="str">
            <v>сүлд аудит</v>
          </cell>
          <cell r="BL152">
            <v>42192</v>
          </cell>
          <cell r="BN152">
            <v>42408</v>
          </cell>
          <cell r="BO152" t="str">
            <v>Сүлд аудит ХХК</v>
          </cell>
          <cell r="BQ152">
            <v>42559</v>
          </cell>
          <cell r="CC152">
            <v>43509</v>
          </cell>
          <cell r="CF152">
            <v>43663</v>
          </cell>
          <cell r="CG152">
            <v>43871</v>
          </cell>
          <cell r="CH152" t="str">
            <v>Эс Эм Аудит ХХК</v>
          </cell>
          <cell r="CI152">
            <v>1</v>
          </cell>
          <cell r="CK152">
            <v>44028</v>
          </cell>
          <cell r="CM152">
            <v>44237</v>
          </cell>
          <cell r="CN152" t="str">
            <v>ЭС ЭМ АУДИТ ХХК</v>
          </cell>
          <cell r="CO152">
            <v>44384</v>
          </cell>
          <cell r="CQ152">
            <v>44403</v>
          </cell>
          <cell r="CS152">
            <v>44602</v>
          </cell>
        </row>
        <row r="153">
          <cell r="B153">
            <v>525</v>
          </cell>
          <cell r="C153" t="str">
            <v>HBO</v>
          </cell>
          <cell r="D153" t="str">
            <v>D</v>
          </cell>
          <cell r="E153">
            <v>10525000</v>
          </cell>
          <cell r="F153" t="str">
            <v>Хай Би Ойл</v>
          </cell>
          <cell r="G153" t="str">
            <v>UB</v>
          </cell>
          <cell r="Q153">
            <v>1</v>
          </cell>
          <cell r="T153">
            <v>1</v>
          </cell>
          <cell r="U153" t="str">
            <v>2008.05.22</v>
          </cell>
          <cell r="W153">
            <v>1</v>
          </cell>
          <cell r="X153" t="str">
            <v>2009.03.11</v>
          </cell>
          <cell r="Z153">
            <v>1</v>
          </cell>
          <cell r="AA153" t="str">
            <v>2010.03.01</v>
          </cell>
          <cell r="AF153">
            <v>1</v>
          </cell>
          <cell r="AG153" t="str">
            <v>2011,02,11</v>
          </cell>
          <cell r="AL153">
            <v>1</v>
          </cell>
          <cell r="AM153" t="str">
            <v>2012.03.05</v>
          </cell>
          <cell r="AS153">
            <v>1</v>
          </cell>
          <cell r="AT153" t="str">
            <v>2013.02.08</v>
          </cell>
          <cell r="AX153" t="str">
            <v>2013.08.06</v>
          </cell>
          <cell r="AZ153">
            <v>1</v>
          </cell>
          <cell r="BA153" t="str">
            <v>2014.02.21</v>
          </cell>
          <cell r="BB153" t="str">
            <v>БДО аудит</v>
          </cell>
          <cell r="BD153" t="str">
            <v>2014.07.25</v>
          </cell>
          <cell r="BE153" t="str">
            <v>2014.07.25</v>
          </cell>
          <cell r="BG153">
            <v>1</v>
          </cell>
          <cell r="BH153" t="str">
            <v>2015.02.10</v>
          </cell>
          <cell r="BL153">
            <v>42202</v>
          </cell>
          <cell r="BN153">
            <v>42408</v>
          </cell>
          <cell r="BO153" t="str">
            <v>"БДО Аудит"ХК</v>
          </cell>
          <cell r="BQ153">
            <v>42577</v>
          </cell>
          <cell r="CC153">
            <v>43509</v>
          </cell>
          <cell r="CD153" t="str">
            <v>Юнистар аудит ХХК 2019/04/05</v>
          </cell>
          <cell r="CF153">
            <v>43714</v>
          </cell>
          <cell r="CG153">
            <v>43872</v>
          </cell>
          <cell r="CH153" t="str">
            <v>Юнистар аудит ХХК</v>
          </cell>
          <cell r="CI153">
            <v>43922</v>
          </cell>
          <cell r="CK153">
            <v>44028</v>
          </cell>
          <cell r="CM153">
            <v>44251</v>
          </cell>
          <cell r="CN153" t="str">
            <v>Гэрэлт хөхийн тэнцвэр аудит ХХК</v>
          </cell>
          <cell r="CO153">
            <v>44287</v>
          </cell>
          <cell r="CQ153">
            <v>44396</v>
          </cell>
          <cell r="CS153">
            <v>44601</v>
          </cell>
        </row>
        <row r="154">
          <cell r="B154">
            <v>455</v>
          </cell>
          <cell r="C154" t="str">
            <v>TVT</v>
          </cell>
          <cell r="D154" t="str">
            <v>A</v>
          </cell>
          <cell r="E154">
            <v>10455000</v>
          </cell>
          <cell r="F154" t="str">
            <v>Хар тарвагатай</v>
          </cell>
          <cell r="G154" t="str">
            <v>UV</v>
          </cell>
          <cell r="H154">
            <v>1</v>
          </cell>
          <cell r="N154">
            <v>1</v>
          </cell>
          <cell r="O154">
            <v>1</v>
          </cell>
          <cell r="Z154">
            <v>1</v>
          </cell>
          <cell r="AB154" t="str">
            <v>СЯ</v>
          </cell>
          <cell r="AS154">
            <v>1</v>
          </cell>
          <cell r="AT154" t="str">
            <v>2013.03.07</v>
          </cell>
          <cell r="BN154">
            <v>42541</v>
          </cell>
          <cell r="CC154">
            <v>43524</v>
          </cell>
        </row>
        <row r="155">
          <cell r="B155">
            <v>179</v>
          </cell>
          <cell r="C155" t="str">
            <v>HHN</v>
          </cell>
          <cell r="D155" t="str">
            <v>C</v>
          </cell>
          <cell r="E155">
            <v>10179000</v>
          </cell>
          <cell r="F155" t="str">
            <v>Хархорин</v>
          </cell>
          <cell r="G155" t="str">
            <v>EV</v>
          </cell>
          <cell r="H155">
            <v>1</v>
          </cell>
          <cell r="I155">
            <v>1</v>
          </cell>
          <cell r="J155">
            <v>1</v>
          </cell>
          <cell r="L155">
            <v>1</v>
          </cell>
          <cell r="T155">
            <v>1</v>
          </cell>
          <cell r="U155" t="str">
            <v>2008.11.04</v>
          </cell>
          <cell r="W155">
            <v>1</v>
          </cell>
          <cell r="X155" t="str">
            <v>2009.05.12</v>
          </cell>
          <cell r="Z155">
            <v>1</v>
          </cell>
          <cell r="AB155" t="str">
            <v>СЯ</v>
          </cell>
          <cell r="AF155">
            <v>1</v>
          </cell>
          <cell r="AG155" t="str">
            <v>2011,09,02</v>
          </cell>
          <cell r="AL155">
            <v>1</v>
          </cell>
          <cell r="AM155" t="str">
            <v>2012.10.30</v>
          </cell>
          <cell r="AS155">
            <v>1</v>
          </cell>
          <cell r="AT155" t="str">
            <v>2013.02.10</v>
          </cell>
          <cell r="AU155" t="str">
            <v>Дөлгөөн хайрхан уул аудит</v>
          </cell>
          <cell r="AX155" t="str">
            <v>2013.10.02</v>
          </cell>
          <cell r="AZ155">
            <v>1</v>
          </cell>
          <cell r="BA155" t="str">
            <v>2014.03.11</v>
          </cell>
          <cell r="BB155" t="str">
            <v>Дөлгөөн Хайрхан Уул Аудит</v>
          </cell>
          <cell r="BE155" t="str">
            <v>2014.07.30</v>
          </cell>
          <cell r="BG155">
            <v>1</v>
          </cell>
          <cell r="BH155" t="str">
            <v>2015.02.09</v>
          </cell>
          <cell r="BI155" t="str">
            <v>Дөлгөөн хайрхан уул аудит</v>
          </cell>
          <cell r="BL155">
            <v>42220</v>
          </cell>
          <cell r="BN155">
            <v>42423</v>
          </cell>
          <cell r="BO155" t="str">
            <v>Дөлгөөн хайрхан аудит</v>
          </cell>
          <cell r="BQ155">
            <v>42586</v>
          </cell>
          <cell r="CC155">
            <v>43516</v>
          </cell>
          <cell r="CD155" t="str">
            <v>Улиастай ван Аудит</v>
          </cell>
          <cell r="CF155">
            <v>43665</v>
          </cell>
          <cell r="CG155">
            <v>43868</v>
          </cell>
          <cell r="CH155" t="str">
            <v>Улиастай ван Аудит ХХК</v>
          </cell>
          <cell r="CI155">
            <v>43938</v>
          </cell>
          <cell r="CK155">
            <v>44063</v>
          </cell>
          <cell r="CM155">
            <v>44230</v>
          </cell>
          <cell r="CN155" t="str">
            <v>Дөлгөөн хайрхан Уул Аудит</v>
          </cell>
          <cell r="CO155">
            <v>44322</v>
          </cell>
          <cell r="CQ155">
            <v>44399</v>
          </cell>
          <cell r="CS155">
            <v>44603</v>
          </cell>
        </row>
        <row r="156">
          <cell r="B156">
            <v>175</v>
          </cell>
          <cell r="C156" t="str">
            <v>AMT</v>
          </cell>
          <cell r="D156" t="str">
            <v>B</v>
          </cell>
          <cell r="E156">
            <v>10175000</v>
          </cell>
          <cell r="F156" t="str">
            <v>"Эрдэнэс сольюшинс"</v>
          </cell>
          <cell r="G156" t="str">
            <v>EV</v>
          </cell>
          <cell r="H156">
            <v>1</v>
          </cell>
          <cell r="I156">
            <v>1</v>
          </cell>
          <cell r="L156">
            <v>1</v>
          </cell>
          <cell r="M156">
            <v>1</v>
          </cell>
          <cell r="N156">
            <v>1</v>
          </cell>
          <cell r="P156">
            <v>1</v>
          </cell>
          <cell r="AL156">
            <v>1</v>
          </cell>
          <cell r="AM156" t="str">
            <v>2012.11.06</v>
          </cell>
          <cell r="AS156">
            <v>1</v>
          </cell>
          <cell r="AT156" t="str">
            <v>2013.02.10</v>
          </cell>
          <cell r="AZ156">
            <v>1</v>
          </cell>
          <cell r="BA156" t="str">
            <v>2014.02.25</v>
          </cell>
          <cell r="BB156" t="str">
            <v>Сэц Түшиг Аудит</v>
          </cell>
          <cell r="BE156" t="str">
            <v>2014.07.24</v>
          </cell>
          <cell r="BG156">
            <v>1</v>
          </cell>
          <cell r="BH156" t="str">
            <v>2015.03.02</v>
          </cell>
          <cell r="BL156">
            <v>42201</v>
          </cell>
          <cell r="BN156">
            <v>42418</v>
          </cell>
          <cell r="BQ156">
            <v>42559</v>
          </cell>
          <cell r="CE156">
            <v>43663</v>
          </cell>
          <cell r="CF156">
            <v>43663</v>
          </cell>
          <cell r="CG156">
            <v>43858</v>
          </cell>
          <cell r="CH156" t="str">
            <v>пи кэй эф монголиа Аудит</v>
          </cell>
          <cell r="CI156">
            <v>43858</v>
          </cell>
          <cell r="CK156">
            <v>44033</v>
          </cell>
          <cell r="CM156">
            <v>44222</v>
          </cell>
          <cell r="CN156" t="str">
            <v>Пи Кэй Эф Монголиа Аудит</v>
          </cell>
          <cell r="CO156">
            <v>2022.0119</v>
          </cell>
          <cell r="CQ156">
            <v>44403</v>
          </cell>
          <cell r="CS156">
            <v>44599</v>
          </cell>
        </row>
        <row r="157">
          <cell r="B157">
            <v>378</v>
          </cell>
          <cell r="C157" t="str">
            <v>HSR</v>
          </cell>
          <cell r="D157" t="str">
            <v>C</v>
          </cell>
          <cell r="E157">
            <v>10378000</v>
          </cell>
          <cell r="F157" t="str">
            <v>Хасу мандал</v>
          </cell>
          <cell r="G157" t="str">
            <v>AR</v>
          </cell>
          <cell r="I157">
            <v>1</v>
          </cell>
          <cell r="L157">
            <v>1</v>
          </cell>
          <cell r="M157">
            <v>1</v>
          </cell>
          <cell r="N157">
            <v>1</v>
          </cell>
          <cell r="O157">
            <v>1</v>
          </cell>
          <cell r="P157">
            <v>1</v>
          </cell>
          <cell r="W157">
            <v>1</v>
          </cell>
          <cell r="X157" t="str">
            <v>2009.04.13</v>
          </cell>
          <cell r="Z157">
            <v>1</v>
          </cell>
          <cell r="AA157" t="str">
            <v>2010.03.23</v>
          </cell>
          <cell r="AL157">
            <v>1</v>
          </cell>
          <cell r="AM157" t="str">
            <v>2012.02.13</v>
          </cell>
          <cell r="AS157">
            <v>1</v>
          </cell>
          <cell r="AT157" t="str">
            <v>2013.02.10</v>
          </cell>
          <cell r="AZ157">
            <v>1</v>
          </cell>
          <cell r="BA157" t="str">
            <v>2014.02.19</v>
          </cell>
          <cell r="BG157">
            <v>1</v>
          </cell>
          <cell r="BH157" t="str">
            <v>2015.02.11</v>
          </cell>
          <cell r="BI157" t="str">
            <v>Гүнгийн шивэрт аудит</v>
          </cell>
          <cell r="BL157">
            <v>42207</v>
          </cell>
          <cell r="BN157">
            <v>42419</v>
          </cell>
          <cell r="BO157" t="str">
            <v>Релаэнс секюритиз аудит</v>
          </cell>
          <cell r="BQ157">
            <v>42640</v>
          </cell>
          <cell r="CC157">
            <v>43511</v>
          </cell>
          <cell r="CD157" t="str">
            <v>Эмо аудит 2019/02/15</v>
          </cell>
          <cell r="CF157">
            <v>43672</v>
          </cell>
          <cell r="CG157" t="str">
            <v>2020.01.23</v>
          </cell>
          <cell r="CH157" t="str">
            <v>Мэргэнгүн аудит</v>
          </cell>
          <cell r="CI157">
            <v>43923</v>
          </cell>
          <cell r="CK157">
            <v>44048</v>
          </cell>
          <cell r="CM157">
            <v>44249</v>
          </cell>
          <cell r="CQ157">
            <v>44427</v>
          </cell>
          <cell r="CS157">
            <v>44608</v>
          </cell>
        </row>
        <row r="158">
          <cell r="B158">
            <v>376</v>
          </cell>
          <cell r="C158" t="str">
            <v>HSX</v>
          </cell>
          <cell r="D158" t="str">
            <v>E</v>
          </cell>
          <cell r="E158">
            <v>10376000</v>
          </cell>
          <cell r="F158" t="str">
            <v>Хишиг-Уул</v>
          </cell>
          <cell r="G158" t="str">
            <v>UB</v>
          </cell>
          <cell r="I158">
            <v>1</v>
          </cell>
          <cell r="N158">
            <v>1</v>
          </cell>
          <cell r="P158">
            <v>1</v>
          </cell>
          <cell r="Z158">
            <v>1</v>
          </cell>
          <cell r="AB158" t="str">
            <v>СЯ</v>
          </cell>
          <cell r="AF158">
            <v>1</v>
          </cell>
          <cell r="AG158" t="str">
            <v>2011,05,05</v>
          </cell>
          <cell r="AS158">
            <v>1</v>
          </cell>
          <cell r="AT158" t="str">
            <v>2013.02.10</v>
          </cell>
          <cell r="AZ158">
            <v>1</v>
          </cell>
          <cell r="BA158" t="str">
            <v>2014.03.04</v>
          </cell>
          <cell r="BN158">
            <v>42542</v>
          </cell>
          <cell r="BO158" t="str">
            <v>Нийслэл аудит</v>
          </cell>
          <cell r="CG158">
            <v>43874</v>
          </cell>
          <cell r="CH158" t="str">
            <v>CPTA аудит ХХК</v>
          </cell>
          <cell r="CI158">
            <v>43929</v>
          </cell>
          <cell r="CM158">
            <v>44316</v>
          </cell>
          <cell r="CN158" t="str">
            <v>CPTA аудит  ХХК</v>
          </cell>
          <cell r="CO158">
            <v>44334</v>
          </cell>
          <cell r="CQ158">
            <v>44403</v>
          </cell>
        </row>
        <row r="159">
          <cell r="B159">
            <v>143</v>
          </cell>
          <cell r="C159" t="str">
            <v>AHH</v>
          </cell>
          <cell r="D159" t="str">
            <v>D</v>
          </cell>
          <cell r="E159">
            <v>10143000</v>
          </cell>
          <cell r="F159" t="str">
            <v>22-р бааз</v>
          </cell>
          <cell r="G159" t="str">
            <v>UB</v>
          </cell>
          <cell r="H159">
            <v>1</v>
          </cell>
          <cell r="I159">
            <v>1</v>
          </cell>
          <cell r="J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S159" t="str">
            <v>2007.07.26</v>
          </cell>
          <cell r="AL159">
            <v>1</v>
          </cell>
          <cell r="AM159" t="str">
            <v>2012.01.24</v>
          </cell>
          <cell r="AP159" t="str">
            <v>2012.04.26</v>
          </cell>
          <cell r="AQ159" t="str">
            <v>2012.07.26</v>
          </cell>
          <cell r="AS159">
            <v>1</v>
          </cell>
          <cell r="AT159" t="str">
            <v>2013.02.08</v>
          </cell>
          <cell r="AW159" t="str">
            <v>2013.04.23</v>
          </cell>
          <cell r="AX159" t="str">
            <v>2013.07.22</v>
          </cell>
          <cell r="AY159" t="str">
            <v>2013.10.23</v>
          </cell>
          <cell r="AZ159">
            <v>1</v>
          </cell>
          <cell r="BA159" t="str">
            <v>2014.02.12</v>
          </cell>
          <cell r="BB159" t="str">
            <v>Өлзийт экаунт аудит</v>
          </cell>
          <cell r="BD159" t="str">
            <v>2014.04.24</v>
          </cell>
          <cell r="BE159" t="str">
            <v>2014.07.23</v>
          </cell>
          <cell r="BF159" t="str">
            <v>2014.10.20</v>
          </cell>
          <cell r="BG159">
            <v>1</v>
          </cell>
          <cell r="BH159" t="str">
            <v>2015.02.11</v>
          </cell>
          <cell r="BI159" t="str">
            <v>Ситико аудит</v>
          </cell>
          <cell r="BK159">
            <v>42129</v>
          </cell>
          <cell r="BL159">
            <v>42205</v>
          </cell>
          <cell r="BM159" t="str">
            <v>2015.10.10.28</v>
          </cell>
          <cell r="BN159">
            <v>42419</v>
          </cell>
          <cell r="BO159" t="str">
            <v>Фискал аудит ХХК</v>
          </cell>
          <cell r="CC159">
            <v>43518</v>
          </cell>
          <cell r="CD159" t="str">
            <v>Алаг Уул финанс Аудит /2019-04-16/</v>
          </cell>
          <cell r="CF159">
            <v>43668</v>
          </cell>
          <cell r="CG159">
            <v>43874</v>
          </cell>
          <cell r="CH159" t="str">
            <v>Аккаунт траст Аудит</v>
          </cell>
          <cell r="CI159">
            <v>43920</v>
          </cell>
          <cell r="CM159">
            <v>44253</v>
          </cell>
          <cell r="CN159" t="str">
            <v>Алаг уул финанс аудит</v>
          </cell>
          <cell r="CO159">
            <v>44286</v>
          </cell>
          <cell r="CQ159">
            <v>44403</v>
          </cell>
          <cell r="CR159">
            <v>44484</v>
          </cell>
          <cell r="CS159">
            <v>44592</v>
          </cell>
        </row>
        <row r="160">
          <cell r="B160">
            <v>490</v>
          </cell>
          <cell r="C160" t="str">
            <v>SDT</v>
          </cell>
          <cell r="D160" t="str">
            <v>C</v>
          </cell>
          <cell r="E160">
            <v>10490000</v>
          </cell>
          <cell r="F160" t="str">
            <v>Хот деволопмент /шад трейд/</v>
          </cell>
          <cell r="G160" t="str">
            <v>UB</v>
          </cell>
          <cell r="AS160">
            <v>1</v>
          </cell>
          <cell r="AT160" t="str">
            <v>2013.02.08</v>
          </cell>
          <cell r="AX160" t="str">
            <v>2013.09.06</v>
          </cell>
          <cell r="AZ160">
            <v>1</v>
          </cell>
          <cell r="BA160" t="str">
            <v>2014.02.21</v>
          </cell>
          <cell r="BB160" t="str">
            <v>Баян ташаагийн эх Аудит</v>
          </cell>
          <cell r="BD160" t="str">
            <v>2014.07.25</v>
          </cell>
          <cell r="BE160" t="str">
            <v>2014.07.25</v>
          </cell>
          <cell r="BF160" t="str">
            <v>2014.10.09</v>
          </cell>
          <cell r="BG160">
            <v>1</v>
          </cell>
          <cell r="BH160" t="str">
            <v>2015.02.10</v>
          </cell>
          <cell r="BI160" t="str">
            <v>Баян ташаагийн аудит</v>
          </cell>
          <cell r="BL160">
            <v>42202</v>
          </cell>
          <cell r="BN160">
            <v>42408</v>
          </cell>
          <cell r="BO160" t="str">
            <v>Дөлгөөн хайрхан аудит ХХК</v>
          </cell>
          <cell r="BQ160">
            <v>42577</v>
          </cell>
          <cell r="CC160">
            <v>43509</v>
          </cell>
          <cell r="CF160">
            <v>43669</v>
          </cell>
          <cell r="CG160">
            <v>43874</v>
          </cell>
          <cell r="CH160" t="str">
            <v>Дөлгөөн хайрхан уул Аудит</v>
          </cell>
          <cell r="CI160">
            <v>43920</v>
          </cell>
          <cell r="CK160" t="str">
            <v>2020.07.24</v>
          </cell>
          <cell r="CM160">
            <v>44238</v>
          </cell>
          <cell r="CQ160">
            <v>44406</v>
          </cell>
        </row>
        <row r="161">
          <cell r="B161">
            <v>78</v>
          </cell>
          <cell r="C161" t="str">
            <v>HVL</v>
          </cell>
          <cell r="D161" t="str">
            <v>A</v>
          </cell>
          <cell r="E161">
            <v>10078000</v>
          </cell>
          <cell r="F161" t="str">
            <v>Хөвсгөл</v>
          </cell>
          <cell r="G161" t="str">
            <v>HE</v>
          </cell>
          <cell r="O161">
            <v>1</v>
          </cell>
          <cell r="BN161">
            <v>42459</v>
          </cell>
          <cell r="BO161" t="str">
            <v>Үйл ажиллагаа эрхлээгүй тул аудит хийлгээгүй</v>
          </cell>
          <cell r="CC161">
            <v>43543</v>
          </cell>
          <cell r="CG161">
            <v>43874</v>
          </cell>
          <cell r="CH161" t="str">
            <v>Нью баланс аудит ХХК</v>
          </cell>
          <cell r="CI161">
            <v>43928</v>
          </cell>
          <cell r="CQ161">
            <v>44410</v>
          </cell>
          <cell r="CS161">
            <v>44602</v>
          </cell>
        </row>
        <row r="162">
          <cell r="B162">
            <v>402</v>
          </cell>
          <cell r="C162" t="str">
            <v>ADU</v>
          </cell>
          <cell r="D162" t="str">
            <v>C</v>
          </cell>
          <cell r="E162">
            <v>10402000</v>
          </cell>
          <cell r="F162" t="str">
            <v>Хөвсгөл алтан дуулга</v>
          </cell>
          <cell r="G162" t="str">
            <v>HE</v>
          </cell>
          <cell r="K162">
            <v>1</v>
          </cell>
          <cell r="L162">
            <v>1</v>
          </cell>
          <cell r="O162">
            <v>1</v>
          </cell>
          <cell r="P162">
            <v>1</v>
          </cell>
          <cell r="Q162">
            <v>1</v>
          </cell>
          <cell r="R162" t="str">
            <v>2007.11.12</v>
          </cell>
          <cell r="S162" t="str">
            <v>2007.11.12</v>
          </cell>
          <cell r="T162">
            <v>1</v>
          </cell>
          <cell r="U162" t="str">
            <v>2008.06.17</v>
          </cell>
          <cell r="W162">
            <v>1</v>
          </cell>
          <cell r="X162" t="str">
            <v>2009.05.13</v>
          </cell>
          <cell r="Z162">
            <v>1</v>
          </cell>
          <cell r="AA162" t="str">
            <v>2010.04.20</v>
          </cell>
          <cell r="AS162">
            <v>1</v>
          </cell>
          <cell r="AT162" t="str">
            <v>2013.03.06</v>
          </cell>
          <cell r="AZ162">
            <v>1</v>
          </cell>
          <cell r="BA162" t="str">
            <v>2014.02.25</v>
          </cell>
          <cell r="BB162" t="str">
            <v>Ситико Аудит</v>
          </cell>
          <cell r="BG162">
            <v>1</v>
          </cell>
          <cell r="BH162" t="str">
            <v>2015.03.16</v>
          </cell>
          <cell r="BI162" t="str">
            <v>Ситико аудит</v>
          </cell>
          <cell r="BK162">
            <v>42125</v>
          </cell>
          <cell r="BL162">
            <v>42214</v>
          </cell>
          <cell r="BM162">
            <v>42310</v>
          </cell>
          <cell r="BN162">
            <v>42482</v>
          </cell>
          <cell r="BO162" t="str">
            <v>БДО аудит ХХК</v>
          </cell>
          <cell r="CC162">
            <v>43509</v>
          </cell>
          <cell r="CD162" t="str">
            <v>Од бүртгэл Аудит</v>
          </cell>
          <cell r="CF162">
            <v>43665</v>
          </cell>
          <cell r="CG162">
            <v>43872</v>
          </cell>
          <cell r="CH162" t="str">
            <v>Мүүрь Аудит</v>
          </cell>
          <cell r="CI162">
            <v>43915</v>
          </cell>
          <cell r="CK162">
            <v>44041</v>
          </cell>
          <cell r="CM162">
            <v>44254</v>
          </cell>
          <cell r="CN162" t="str">
            <v>Мүүрь Аудит</v>
          </cell>
          <cell r="CO162">
            <v>44316</v>
          </cell>
          <cell r="CQ162">
            <v>44401</v>
          </cell>
          <cell r="CS162">
            <v>44602</v>
          </cell>
        </row>
        <row r="163">
          <cell r="B163">
            <v>108</v>
          </cell>
          <cell r="C163" t="str">
            <v>HUV</v>
          </cell>
          <cell r="D163" t="str">
            <v>A</v>
          </cell>
          <cell r="E163">
            <v>10108000</v>
          </cell>
          <cell r="F163" t="str">
            <v>Хөвсгөл геологи</v>
          </cell>
          <cell r="G163" t="str">
            <v>HE</v>
          </cell>
          <cell r="H163">
            <v>1</v>
          </cell>
          <cell r="J163">
            <v>1</v>
          </cell>
          <cell r="K163">
            <v>1</v>
          </cell>
          <cell r="O163">
            <v>1</v>
          </cell>
          <cell r="P163">
            <v>1</v>
          </cell>
          <cell r="Q163">
            <v>1</v>
          </cell>
          <cell r="T163">
            <v>1</v>
          </cell>
          <cell r="U163" t="str">
            <v>2008.03.31</v>
          </cell>
          <cell r="AF163">
            <v>1</v>
          </cell>
          <cell r="AG163" t="str">
            <v>2011,03,24</v>
          </cell>
          <cell r="AS163">
            <v>1</v>
          </cell>
          <cell r="AT163" t="str">
            <v>2013.02.10</v>
          </cell>
          <cell r="BG163">
            <v>1</v>
          </cell>
          <cell r="BH163">
            <v>42109</v>
          </cell>
          <cell r="BI163" t="str">
            <v xml:space="preserve">Мэдээлэл аудит </v>
          </cell>
          <cell r="BN163">
            <v>42452</v>
          </cell>
          <cell r="BO163" t="str">
            <v>Мэдээлэл аудит</v>
          </cell>
          <cell r="CC163">
            <v>43542</v>
          </cell>
          <cell r="CG163">
            <v>43874</v>
          </cell>
          <cell r="CH163" t="str">
            <v>Аккурэйт Финанс аудит ХХК</v>
          </cell>
          <cell r="CI163">
            <v>43874</v>
          </cell>
          <cell r="CM163">
            <v>44329</v>
          </cell>
          <cell r="CN163" t="str">
            <v xml:space="preserve"> Аудит</v>
          </cell>
          <cell r="CO163">
            <v>44329</v>
          </cell>
        </row>
        <row r="164">
          <cell r="B164">
            <v>373</v>
          </cell>
          <cell r="C164" t="str">
            <v>HUZ</v>
          </cell>
          <cell r="D164" t="str">
            <v>D</v>
          </cell>
          <cell r="E164">
            <v>10373000</v>
          </cell>
          <cell r="F164" t="str">
            <v>Хөвсгөл усан зам</v>
          </cell>
          <cell r="G164" t="str">
            <v>HE</v>
          </cell>
          <cell r="H164">
            <v>1</v>
          </cell>
          <cell r="I164">
            <v>1</v>
          </cell>
          <cell r="J164">
            <v>1</v>
          </cell>
          <cell r="K164">
            <v>1</v>
          </cell>
          <cell r="W164">
            <v>1</v>
          </cell>
          <cell r="X164" t="str">
            <v>2009.04.03</v>
          </cell>
          <cell r="Z164">
            <v>1</v>
          </cell>
          <cell r="AB164" t="str">
            <v>СЯ</v>
          </cell>
          <cell r="AL164">
            <v>1</v>
          </cell>
          <cell r="AM164" t="str">
            <v>2012.03.20</v>
          </cell>
          <cell r="AS164" t="str">
            <v xml:space="preserve"> </v>
          </cell>
          <cell r="AT164" t="str">
            <v>2013.02.10</v>
          </cell>
          <cell r="BL164">
            <v>42208</v>
          </cell>
          <cell r="BN164">
            <v>42422</v>
          </cell>
          <cell r="BO164" t="str">
            <v>"Лион аудит" ХХК</v>
          </cell>
          <cell r="CC164">
            <v>43509</v>
          </cell>
          <cell r="CD164" t="str">
            <v xml:space="preserve">Лион Аудит </v>
          </cell>
          <cell r="CF164">
            <v>43665</v>
          </cell>
          <cell r="CG164">
            <v>43867</v>
          </cell>
          <cell r="CH164" t="str">
            <v>Lion Audit</v>
          </cell>
          <cell r="CI164">
            <v>43867</v>
          </cell>
          <cell r="CK164">
            <v>44029</v>
          </cell>
          <cell r="CM164">
            <v>44237</v>
          </cell>
          <cell r="CN164" t="str">
            <v>Нью проспект аудит</v>
          </cell>
          <cell r="CO164">
            <v>44264</v>
          </cell>
          <cell r="CQ164">
            <v>44396</v>
          </cell>
          <cell r="CR164">
            <v>44491</v>
          </cell>
          <cell r="CS164">
            <v>44601</v>
          </cell>
        </row>
        <row r="165">
          <cell r="B165">
            <v>431</v>
          </cell>
          <cell r="C165" t="str">
            <v>HHS</v>
          </cell>
          <cell r="D165" t="str">
            <v>B</v>
          </cell>
          <cell r="E165">
            <v>10431000</v>
          </cell>
          <cell r="F165" t="str">
            <v>Хөвсгөл хүнс</v>
          </cell>
          <cell r="G165" t="str">
            <v>HE</v>
          </cell>
          <cell r="H165">
            <v>1</v>
          </cell>
          <cell r="I165">
            <v>1</v>
          </cell>
          <cell r="K165">
            <v>1</v>
          </cell>
          <cell r="O165">
            <v>1</v>
          </cell>
          <cell r="P165">
            <v>1</v>
          </cell>
          <cell r="Q165">
            <v>1</v>
          </cell>
          <cell r="T165">
            <v>1</v>
          </cell>
          <cell r="U165" t="str">
            <v>2008.04.10</v>
          </cell>
          <cell r="Z165">
            <v>1</v>
          </cell>
          <cell r="AA165" t="str">
            <v>2011,3,24</v>
          </cell>
          <cell r="AF165">
            <v>1</v>
          </cell>
          <cell r="AG165" t="str">
            <v>2011,03,24</v>
          </cell>
          <cell r="AS165">
            <v>1</v>
          </cell>
          <cell r="AT165" t="str">
            <v>2013.02.10</v>
          </cell>
          <cell r="BG165">
            <v>1</v>
          </cell>
          <cell r="BH165">
            <v>42109</v>
          </cell>
          <cell r="BI165" t="str">
            <v>Мэдээлэл аудит</v>
          </cell>
          <cell r="BN165">
            <v>42459</v>
          </cell>
          <cell r="BO165" t="str">
            <v>Мэдээлэл аудит</v>
          </cell>
          <cell r="CC165">
            <v>43543</v>
          </cell>
          <cell r="CD165" t="str">
            <v>Нью баланс Аудит 3/19/2019</v>
          </cell>
          <cell r="CG165">
            <v>43874</v>
          </cell>
          <cell r="CH165" t="str">
            <v>accurate finance audit</v>
          </cell>
          <cell r="CI165">
            <v>1</v>
          </cell>
        </row>
        <row r="166">
          <cell r="B166">
            <v>454</v>
          </cell>
          <cell r="C166" t="str">
            <v>HBT</v>
          </cell>
          <cell r="D166" t="str">
            <v>A</v>
          </cell>
          <cell r="E166">
            <v>10454000</v>
          </cell>
          <cell r="F166" t="str">
            <v>Хөнгөн бетон</v>
          </cell>
          <cell r="G166" t="str">
            <v>UB</v>
          </cell>
          <cell r="H166">
            <v>1</v>
          </cell>
          <cell r="I166">
            <v>1</v>
          </cell>
          <cell r="L166">
            <v>1</v>
          </cell>
          <cell r="M166">
            <v>1</v>
          </cell>
          <cell r="O166">
            <v>1</v>
          </cell>
          <cell r="P166">
            <v>1</v>
          </cell>
          <cell r="Z166">
            <v>1</v>
          </cell>
          <cell r="AA166" t="str">
            <v>2010.02.24</v>
          </cell>
          <cell r="AB166" t="str">
            <v>Таван-Эрдэнэ</v>
          </cell>
          <cell r="AF166">
            <v>1</v>
          </cell>
          <cell r="AG166" t="str">
            <v>2011,02,17</v>
          </cell>
          <cell r="AL166">
            <v>1</v>
          </cell>
          <cell r="AM166" t="str">
            <v>2012.03.28</v>
          </cell>
          <cell r="AS166">
            <v>1</v>
          </cell>
          <cell r="AT166" t="str">
            <v>2013.02.10</v>
          </cell>
          <cell r="AX166" t="str">
            <v>2013.09.24</v>
          </cell>
          <cell r="AZ166">
            <v>1</v>
          </cell>
          <cell r="BA166" t="str">
            <v>2014.05.30</v>
          </cell>
          <cell r="BG166">
            <v>1</v>
          </cell>
          <cell r="BH166" t="str">
            <v>2015.02.10</v>
          </cell>
          <cell r="BI166" t="str">
            <v xml:space="preserve">Ас Арвай аудит ХХК </v>
          </cell>
          <cell r="CC166">
            <v>43516</v>
          </cell>
          <cell r="CD166" t="str">
            <v>Шонхор үнэлгээ Аудит /2019-05-10/</v>
          </cell>
          <cell r="CF166">
            <v>43671</v>
          </cell>
          <cell r="CG166">
            <v>43879</v>
          </cell>
        </row>
        <row r="167">
          <cell r="B167">
            <v>56</v>
          </cell>
          <cell r="C167" t="str">
            <v>HSG</v>
          </cell>
          <cell r="D167" t="str">
            <v>D</v>
          </cell>
          <cell r="E167">
            <v>10056000</v>
          </cell>
          <cell r="F167" t="str">
            <v>Хөсөг трейд</v>
          </cell>
          <cell r="G167" t="str">
            <v>UB</v>
          </cell>
          <cell r="N167">
            <v>1</v>
          </cell>
          <cell r="O167">
            <v>1</v>
          </cell>
          <cell r="P167">
            <v>1</v>
          </cell>
          <cell r="W167">
            <v>1</v>
          </cell>
          <cell r="X167" t="str">
            <v>2009.09.01</v>
          </cell>
          <cell r="Z167">
            <v>1</v>
          </cell>
          <cell r="AA167" t="str">
            <v>2010.03.23</v>
          </cell>
          <cell r="AF167">
            <v>1</v>
          </cell>
          <cell r="AG167" t="str">
            <v>2011,03,31</v>
          </cell>
          <cell r="AL167">
            <v>1</v>
          </cell>
          <cell r="AM167" t="str">
            <v>2012.02.10</v>
          </cell>
          <cell r="AQ167" t="str">
            <v>2012.10.31</v>
          </cell>
          <cell r="AS167">
            <v>1</v>
          </cell>
          <cell r="AT167" t="str">
            <v>2013.02.08</v>
          </cell>
          <cell r="AZ167">
            <v>1</v>
          </cell>
          <cell r="BA167" t="str">
            <v>2014.05.08</v>
          </cell>
          <cell r="BB167" t="str">
            <v>Өлзийт экаунт аудит</v>
          </cell>
          <cell r="BG167">
            <v>1</v>
          </cell>
          <cell r="BH167" t="str">
            <v>2015.02.10</v>
          </cell>
          <cell r="BN167">
            <v>42419</v>
          </cell>
          <cell r="BO167" t="str">
            <v>Мишээл од аудит ХХК</v>
          </cell>
          <cell r="CC167">
            <v>43517</v>
          </cell>
          <cell r="CD167" t="str">
            <v>Мэдээлэл Аудит /2019-05-29/</v>
          </cell>
          <cell r="CF167">
            <v>43665</v>
          </cell>
          <cell r="CG167">
            <v>43866</v>
          </cell>
          <cell r="CH167" t="str">
            <v>Мэдээлэл Аудит</v>
          </cell>
          <cell r="CI167">
            <v>43917</v>
          </cell>
          <cell r="CK167">
            <v>44032</v>
          </cell>
          <cell r="CM167">
            <v>44249</v>
          </cell>
          <cell r="CN167" t="str">
            <v>Мэдээлэл Аудит</v>
          </cell>
          <cell r="CO167">
            <v>44327</v>
          </cell>
          <cell r="CQ167">
            <v>44397</v>
          </cell>
          <cell r="CS167">
            <v>44599</v>
          </cell>
        </row>
        <row r="168">
          <cell r="B168">
            <v>518</v>
          </cell>
          <cell r="C168" t="str">
            <v>HTS</v>
          </cell>
          <cell r="D168" t="str">
            <v>D</v>
          </cell>
          <cell r="E168">
            <v>10518000</v>
          </cell>
          <cell r="F168" t="str">
            <v>Хөтөлийн цемент шохой</v>
          </cell>
          <cell r="G168" t="str">
            <v>SB</v>
          </cell>
          <cell r="N168">
            <v>1</v>
          </cell>
          <cell r="P168">
            <v>1</v>
          </cell>
          <cell r="Q168">
            <v>1</v>
          </cell>
          <cell r="Z168">
            <v>1</v>
          </cell>
          <cell r="AB168" t="str">
            <v>СЯ</v>
          </cell>
          <cell r="AS168">
            <v>1</v>
          </cell>
          <cell r="AT168" t="str">
            <v>2013.02.10</v>
          </cell>
          <cell r="CC168">
            <v>43525</v>
          </cell>
          <cell r="CD168" t="str">
            <v>Нью проспект Аудит 4/2/2019</v>
          </cell>
          <cell r="CF168">
            <v>43668</v>
          </cell>
          <cell r="CG168">
            <v>43874</v>
          </cell>
          <cell r="CH168" t="str">
            <v>Нью Проспект Аудит</v>
          </cell>
          <cell r="CI168">
            <v>43941</v>
          </cell>
          <cell r="CM168">
            <v>44251</v>
          </cell>
          <cell r="CN168" t="str">
            <v>Пийк ом Аудит</v>
          </cell>
          <cell r="CO168">
            <v>44321</v>
          </cell>
          <cell r="CQ168">
            <v>44397</v>
          </cell>
          <cell r="CS168">
            <v>44602</v>
          </cell>
        </row>
        <row r="169">
          <cell r="B169">
            <v>532</v>
          </cell>
          <cell r="C169" t="str">
            <v>HGN</v>
          </cell>
          <cell r="D169" t="str">
            <v>A</v>
          </cell>
          <cell r="E169">
            <v>10532000</v>
          </cell>
          <cell r="F169" t="str">
            <v>Хөх ган</v>
          </cell>
          <cell r="G169" t="str">
            <v>OR</v>
          </cell>
          <cell r="T169">
            <v>1</v>
          </cell>
          <cell r="W169">
            <v>1</v>
          </cell>
          <cell r="X169" t="str">
            <v>2009.02.19</v>
          </cell>
          <cell r="Y169" t="str">
            <v>2009.04.30   2009.07.28  2009.10.27</v>
          </cell>
          <cell r="Z169">
            <v>1</v>
          </cell>
          <cell r="AA169" t="str">
            <v>2010.03.03</v>
          </cell>
          <cell r="AC169" t="str">
            <v>2010.04.26</v>
          </cell>
          <cell r="AE169" t="str">
            <v>2010.10.22</v>
          </cell>
          <cell r="AF169">
            <v>1</v>
          </cell>
          <cell r="AG169" t="str">
            <v>2011.02.25</v>
          </cell>
          <cell r="AI169" t="str">
            <v>2011,05,19</v>
          </cell>
          <cell r="AK169" t="str">
            <v>2011.10.27</v>
          </cell>
          <cell r="AL169">
            <v>1</v>
          </cell>
          <cell r="AM169" t="str">
            <v>2012.02.15</v>
          </cell>
          <cell r="AP169" t="str">
            <v>2012.04.25</v>
          </cell>
          <cell r="AQ169" t="str">
            <v>2012.07.24</v>
          </cell>
          <cell r="AR169" t="str">
            <v>2012.10.23</v>
          </cell>
          <cell r="AS169">
            <v>1</v>
          </cell>
          <cell r="AT169" t="str">
            <v>2013.02.21</v>
          </cell>
          <cell r="AU169" t="str">
            <v>Голден пейж</v>
          </cell>
          <cell r="AW169" t="str">
            <v>2013.05.13</v>
          </cell>
          <cell r="AY169" t="str">
            <v>2013.10.23</v>
          </cell>
          <cell r="AZ169">
            <v>1</v>
          </cell>
          <cell r="BA169" t="str">
            <v>2014.02.13</v>
          </cell>
          <cell r="BD169" t="str">
            <v>2014.04.29</v>
          </cell>
          <cell r="BE169" t="str">
            <v>2014.07.25</v>
          </cell>
          <cell r="BF169" t="str">
            <v>2014.10.21</v>
          </cell>
          <cell r="BG169">
            <v>1</v>
          </cell>
          <cell r="BH169" t="str">
            <v>2015.02.10</v>
          </cell>
          <cell r="BI169" t="str">
            <v>Ай Жэй Эй Эйч Аудит ХХК</v>
          </cell>
          <cell r="BK169">
            <v>42116</v>
          </cell>
          <cell r="BL169">
            <v>42208</v>
          </cell>
          <cell r="BM169">
            <v>42303</v>
          </cell>
          <cell r="BN169">
            <v>42419</v>
          </cell>
          <cell r="BQ169">
            <v>42576</v>
          </cell>
          <cell r="CC169">
            <v>43509</v>
          </cell>
          <cell r="CD169" t="str">
            <v>Юнистар Аудит /2018-02-26/</v>
          </cell>
          <cell r="CF169">
            <v>43669</v>
          </cell>
          <cell r="CG169">
            <v>43868</v>
          </cell>
          <cell r="CH169" t="str">
            <v>Юнистар аудит ХХК</v>
          </cell>
          <cell r="CI169">
            <v>43900</v>
          </cell>
          <cell r="CK169">
            <v>44033</v>
          </cell>
          <cell r="CM169">
            <v>44257</v>
          </cell>
          <cell r="CN169" t="str">
            <v>Юнистар аудит ХХК</v>
          </cell>
          <cell r="CO169">
            <v>44277</v>
          </cell>
          <cell r="CS169">
            <v>44606</v>
          </cell>
        </row>
        <row r="170">
          <cell r="B170">
            <v>65</v>
          </cell>
          <cell r="C170" t="str">
            <v>HBZ</v>
          </cell>
          <cell r="D170" t="str">
            <v>E</v>
          </cell>
          <cell r="E170">
            <v>10065000</v>
          </cell>
          <cell r="F170" t="str">
            <v>Хүннү менежмент</v>
          </cell>
          <cell r="G170" t="str">
            <v>UB</v>
          </cell>
          <cell r="H170">
            <v>1</v>
          </cell>
          <cell r="K170">
            <v>1</v>
          </cell>
          <cell r="L170">
            <v>1</v>
          </cell>
          <cell r="M170">
            <v>1</v>
          </cell>
          <cell r="N170">
            <v>1</v>
          </cell>
          <cell r="O170">
            <v>1</v>
          </cell>
          <cell r="Q170">
            <v>1</v>
          </cell>
          <cell r="T170">
            <v>1</v>
          </cell>
          <cell r="U170" t="str">
            <v>2008.03.12</v>
          </cell>
          <cell r="W170">
            <v>1</v>
          </cell>
          <cell r="X170" t="str">
            <v>2009.02.10</v>
          </cell>
          <cell r="Z170">
            <v>1</v>
          </cell>
          <cell r="AB170" t="str">
            <v>СЯ</v>
          </cell>
          <cell r="AS170">
            <v>1</v>
          </cell>
          <cell r="AT170" t="str">
            <v>2013.02.10</v>
          </cell>
          <cell r="AX170" t="str">
            <v>2013.07.25</v>
          </cell>
          <cell r="AZ170">
            <v>1</v>
          </cell>
          <cell r="BA170" t="str">
            <v>2014.02.12</v>
          </cell>
          <cell r="BD170" t="str">
            <v>2014.05.01</v>
          </cell>
          <cell r="BE170" t="str">
            <v>2014.07.23</v>
          </cell>
          <cell r="BF170" t="str">
            <v>2014.10.16</v>
          </cell>
          <cell r="BG170">
            <v>1</v>
          </cell>
          <cell r="BH170" t="str">
            <v>2015.02.11</v>
          </cell>
          <cell r="BI170" t="str">
            <v>Ситико аудит</v>
          </cell>
          <cell r="BK170">
            <v>42129</v>
          </cell>
          <cell r="BL170">
            <v>42209</v>
          </cell>
          <cell r="BM170">
            <v>42297</v>
          </cell>
          <cell r="BN170">
            <v>42422</v>
          </cell>
          <cell r="BO170" t="str">
            <v>Фискал аудит</v>
          </cell>
          <cell r="CC170">
            <v>43515</v>
          </cell>
          <cell r="CF170">
            <v>43669</v>
          </cell>
          <cell r="CG170">
            <v>43874</v>
          </cell>
          <cell r="CK170">
            <v>44041</v>
          </cell>
        </row>
        <row r="171">
          <cell r="B171">
            <v>8</v>
          </cell>
          <cell r="C171" t="str">
            <v>HRD</v>
          </cell>
          <cell r="D171" t="str">
            <v>D</v>
          </cell>
          <cell r="E171">
            <v>10008000</v>
          </cell>
          <cell r="F171" t="str">
            <v>Хүрд</v>
          </cell>
          <cell r="G171" t="str">
            <v>UB</v>
          </cell>
          <cell r="H171">
            <v>1</v>
          </cell>
          <cell r="I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T171">
            <v>1</v>
          </cell>
          <cell r="U171" t="str">
            <v>2008.03.31</v>
          </cell>
          <cell r="W171">
            <v>1</v>
          </cell>
          <cell r="X171" t="str">
            <v>2009.03.05</v>
          </cell>
          <cell r="Y171" t="str">
            <v>2009.07.28</v>
          </cell>
          <cell r="Z171">
            <v>1</v>
          </cell>
          <cell r="AA171" t="str">
            <v>2010.03.01</v>
          </cell>
          <cell r="AF171">
            <v>1</v>
          </cell>
          <cell r="AG171" t="str">
            <v>2011,02,14</v>
          </cell>
          <cell r="AL171">
            <v>1</v>
          </cell>
          <cell r="AM171" t="str">
            <v>2012.03.27</v>
          </cell>
          <cell r="AO171" t="str">
            <v>2012.03.27</v>
          </cell>
          <cell r="AS171">
            <v>1</v>
          </cell>
          <cell r="AT171" t="str">
            <v>2013.02.20</v>
          </cell>
          <cell r="AU171" t="str">
            <v>Бэст фортуна</v>
          </cell>
          <cell r="AZ171">
            <v>1</v>
          </cell>
          <cell r="BA171" t="str">
            <v>2014.02.14</v>
          </cell>
          <cell r="BE171" t="str">
            <v>2014.07.31</v>
          </cell>
          <cell r="BG171">
            <v>1</v>
          </cell>
          <cell r="BH171" t="str">
            <v>2015.02.24</v>
          </cell>
          <cell r="CC171">
            <v>43544</v>
          </cell>
          <cell r="CD171" t="str">
            <v>Бэст фортуна Аудит</v>
          </cell>
          <cell r="CF171">
            <v>43678</v>
          </cell>
          <cell r="CG171">
            <v>43871</v>
          </cell>
          <cell r="CM171">
            <v>44237</v>
          </cell>
          <cell r="CS171">
            <v>44602</v>
          </cell>
        </row>
        <row r="172">
          <cell r="B172">
            <v>133</v>
          </cell>
          <cell r="C172" t="str">
            <v>HRL</v>
          </cell>
          <cell r="D172" t="str">
            <v>B</v>
          </cell>
          <cell r="E172">
            <v>10133000</v>
          </cell>
          <cell r="F172" t="str">
            <v>Хэрлэн хивс</v>
          </cell>
          <cell r="G172" t="str">
            <v>DO</v>
          </cell>
          <cell r="H172">
            <v>1</v>
          </cell>
          <cell r="L172">
            <v>1</v>
          </cell>
          <cell r="M172">
            <v>1</v>
          </cell>
          <cell r="O172">
            <v>1</v>
          </cell>
          <cell r="AP172" t="str">
            <v>2012.05.14</v>
          </cell>
          <cell r="AS172">
            <v>1</v>
          </cell>
          <cell r="AT172" t="str">
            <v>2013.02.10</v>
          </cell>
          <cell r="CF172">
            <v>43682</v>
          </cell>
          <cell r="CM172">
            <v>44309</v>
          </cell>
        </row>
        <row r="173">
          <cell r="B173">
            <v>407</v>
          </cell>
          <cell r="C173" t="str">
            <v>TSA</v>
          </cell>
          <cell r="D173" t="str">
            <v>C</v>
          </cell>
          <cell r="E173">
            <v>10407000</v>
          </cell>
          <cell r="F173" t="str">
            <v>Цагаантолгой</v>
          </cell>
          <cell r="G173" t="str">
            <v>SB</v>
          </cell>
          <cell r="H173">
            <v>1</v>
          </cell>
          <cell r="I173">
            <v>1</v>
          </cell>
          <cell r="AS173">
            <v>1</v>
          </cell>
          <cell r="AT173" t="str">
            <v>2013.02.19</v>
          </cell>
          <cell r="AU173" t="str">
            <v>Их наяд аудит</v>
          </cell>
          <cell r="AZ173">
            <v>1</v>
          </cell>
          <cell r="BA173" t="str">
            <v>2014.02.10</v>
          </cell>
          <cell r="BG173">
            <v>1</v>
          </cell>
          <cell r="BH173" t="str">
            <v>2015.02.10</v>
          </cell>
          <cell r="BI173" t="str">
            <v>Эрдэм батламж аудит</v>
          </cell>
          <cell r="BN173">
            <v>42447</v>
          </cell>
          <cell r="CG173">
            <v>43874</v>
          </cell>
          <cell r="CM173">
            <v>44251</v>
          </cell>
          <cell r="CN173" t="str">
            <v>MBR audit</v>
          </cell>
          <cell r="CO173">
            <v>44277</v>
          </cell>
        </row>
        <row r="174">
          <cell r="B174">
            <v>448</v>
          </cell>
          <cell r="C174" t="str">
            <v>CHR</v>
          </cell>
          <cell r="D174" t="str">
            <v>C</v>
          </cell>
          <cell r="E174">
            <v>10448000</v>
          </cell>
          <cell r="F174" t="str">
            <v>Чацаргана</v>
          </cell>
          <cell r="G174" t="str">
            <v>UV</v>
          </cell>
          <cell r="J174">
            <v>1</v>
          </cell>
          <cell r="N174">
            <v>1</v>
          </cell>
          <cell r="T174">
            <v>1</v>
          </cell>
          <cell r="U174" t="str">
            <v>2008.05.19</v>
          </cell>
          <cell r="W174">
            <v>1</v>
          </cell>
          <cell r="X174" t="str">
            <v>2009.09.15</v>
          </cell>
          <cell r="Z174">
            <v>1</v>
          </cell>
          <cell r="AA174" t="str">
            <v>2010.06.03</v>
          </cell>
          <cell r="AB174" t="str">
            <v>Сан Арвич</v>
          </cell>
          <cell r="AF174">
            <v>1</v>
          </cell>
          <cell r="AG174" t="str">
            <v>2011,03,21</v>
          </cell>
          <cell r="AH174" t="str">
            <v>сан-аудит</v>
          </cell>
          <cell r="AS174">
            <v>1</v>
          </cell>
          <cell r="AT174" t="str">
            <v>2013.06.04</v>
          </cell>
          <cell r="AZ174">
            <v>1</v>
          </cell>
          <cell r="BA174" t="str">
            <v>2014.02.21</v>
          </cell>
          <cell r="BG174">
            <v>1</v>
          </cell>
          <cell r="BH174" t="str">
            <v>2015.02.11</v>
          </cell>
          <cell r="BI174" t="str">
            <v>Увс финанс аудит</v>
          </cell>
          <cell r="BN174">
            <v>42419</v>
          </cell>
          <cell r="BO174" t="str">
            <v>Мишээл Од аудит ХХК</v>
          </cell>
          <cell r="CC174">
            <v>43536</v>
          </cell>
          <cell r="CD174" t="str">
            <v>Баян бадаа аудит ХХК /2019-02-22/</v>
          </cell>
          <cell r="CG174">
            <v>43881</v>
          </cell>
          <cell r="CH174" t="str">
            <v>Атланта баланс</v>
          </cell>
          <cell r="CI174">
            <v>43889</v>
          </cell>
          <cell r="CK174">
            <v>44043</v>
          </cell>
          <cell r="CM174">
            <v>44251</v>
          </cell>
        </row>
        <row r="175">
          <cell r="B175">
            <v>309</v>
          </cell>
          <cell r="C175" t="str">
            <v>SHG</v>
          </cell>
          <cell r="D175" t="str">
            <v>A</v>
          </cell>
          <cell r="E175">
            <v>10309000</v>
          </cell>
          <cell r="F175" t="str">
            <v>Шарын гол</v>
          </cell>
          <cell r="G175" t="str">
            <v>DA</v>
          </cell>
          <cell r="H175">
            <v>1</v>
          </cell>
          <cell r="I175">
            <v>1</v>
          </cell>
          <cell r="K175">
            <v>1</v>
          </cell>
          <cell r="L175">
            <v>1</v>
          </cell>
          <cell r="M175">
            <v>1</v>
          </cell>
          <cell r="O175">
            <v>1</v>
          </cell>
          <cell r="P175">
            <v>1</v>
          </cell>
          <cell r="Q175">
            <v>1</v>
          </cell>
          <cell r="T175">
            <v>1</v>
          </cell>
          <cell r="U175" t="str">
            <v>2008.04.08</v>
          </cell>
          <cell r="W175">
            <v>1</v>
          </cell>
          <cell r="X175" t="str">
            <v>2009.02.18</v>
          </cell>
          <cell r="Y175" t="str">
            <v>2009.05.07    2009.11.10 III</v>
          </cell>
          <cell r="Z175">
            <v>1</v>
          </cell>
          <cell r="AA175" t="str">
            <v>2010.02.05</v>
          </cell>
          <cell r="AF175">
            <v>1</v>
          </cell>
          <cell r="AG175" t="str">
            <v>2011,06,24</v>
          </cell>
          <cell r="AI175" t="str">
            <v>2011,05,05</v>
          </cell>
          <cell r="AJ175" t="str">
            <v>2011.08.19</v>
          </cell>
          <cell r="AK175" t="str">
            <v>2011.10.24</v>
          </cell>
          <cell r="AL175">
            <v>1</v>
          </cell>
          <cell r="AM175" t="str">
            <v>2012.02.06</v>
          </cell>
          <cell r="AQ175" t="str">
            <v>2012.07.23</v>
          </cell>
          <cell r="AR175" t="str">
            <v>2012.10.29</v>
          </cell>
          <cell r="AS175">
            <v>1</v>
          </cell>
          <cell r="AT175" t="str">
            <v>2013.02.01</v>
          </cell>
          <cell r="AW175" t="str">
            <v>2013.05.13</v>
          </cell>
          <cell r="AX175" t="str">
            <v>2013.09.10</v>
          </cell>
          <cell r="AY175" t="str">
            <v>2013.11.06</v>
          </cell>
          <cell r="AZ175">
            <v>1</v>
          </cell>
          <cell r="BA175" t="str">
            <v>2014.02.11</v>
          </cell>
          <cell r="BD175" t="str">
            <v>2014.05.19</v>
          </cell>
          <cell r="BE175" t="str">
            <v>2014.07.25</v>
          </cell>
          <cell r="BF175" t="str">
            <v>2014.11.03</v>
          </cell>
          <cell r="BG175">
            <v>1</v>
          </cell>
          <cell r="BH175" t="str">
            <v>2015.02.16</v>
          </cell>
          <cell r="BK175">
            <v>42125</v>
          </cell>
          <cell r="BL175">
            <v>42207</v>
          </cell>
          <cell r="BN175">
            <v>42418</v>
          </cell>
          <cell r="BQ175">
            <v>42579</v>
          </cell>
          <cell r="CC175">
            <v>43516</v>
          </cell>
          <cell r="CF175">
            <v>43678</v>
          </cell>
          <cell r="CG175">
            <v>43874</v>
          </cell>
          <cell r="CH175" t="str">
            <v>BDO аудит ХХК</v>
          </cell>
          <cell r="CI175" t="str">
            <v>2020.04.10</v>
          </cell>
          <cell r="CK175">
            <v>44041</v>
          </cell>
          <cell r="CM175">
            <v>44272</v>
          </cell>
          <cell r="CQ175">
            <v>44400</v>
          </cell>
        </row>
        <row r="176">
          <cell r="B176">
            <v>460</v>
          </cell>
          <cell r="C176" t="str">
            <v>SHV</v>
          </cell>
          <cell r="D176" t="str">
            <v>A</v>
          </cell>
          <cell r="E176">
            <v>10460000</v>
          </cell>
          <cell r="F176" t="str">
            <v>Шивээ овоо</v>
          </cell>
          <cell r="G176" t="str">
            <v>GS</v>
          </cell>
          <cell r="H176">
            <v>1</v>
          </cell>
          <cell r="I176">
            <v>1</v>
          </cell>
          <cell r="L176">
            <v>1</v>
          </cell>
          <cell r="M176">
            <v>1</v>
          </cell>
          <cell r="N176">
            <v>1</v>
          </cell>
          <cell r="P176">
            <v>1</v>
          </cell>
          <cell r="Q176">
            <v>1</v>
          </cell>
          <cell r="T176">
            <v>1</v>
          </cell>
          <cell r="U176" t="str">
            <v>2008.04.11</v>
          </cell>
          <cell r="W176">
            <v>1</v>
          </cell>
          <cell r="X176" t="str">
            <v>2009.03.05</v>
          </cell>
          <cell r="AL176">
            <v>1</v>
          </cell>
          <cell r="AM176" t="str">
            <v>2012.05.01</v>
          </cell>
          <cell r="AS176">
            <v>1</v>
          </cell>
          <cell r="AT176" t="str">
            <v>2013.03.07</v>
          </cell>
          <cell r="BE176" t="str">
            <v>2014.05.25</v>
          </cell>
          <cell r="BG176">
            <v>1</v>
          </cell>
          <cell r="BH176" t="str">
            <v>2015.03.06</v>
          </cell>
          <cell r="BI176" t="str">
            <v>Балхан аудит</v>
          </cell>
          <cell r="BL176">
            <v>42208</v>
          </cell>
          <cell r="BN176">
            <v>42488</v>
          </cell>
          <cell r="BQ176" t="str">
            <v>2016.07.....</v>
          </cell>
          <cell r="CC176">
            <v>43602</v>
          </cell>
          <cell r="CD176" t="str">
            <v>Үндэсний Аудитын газар /2019-05-17/</v>
          </cell>
          <cell r="CF176">
            <v>43682</v>
          </cell>
          <cell r="CG176">
            <v>43873</v>
          </cell>
          <cell r="CM176">
            <v>44236</v>
          </cell>
        </row>
        <row r="177">
          <cell r="B177">
            <v>359</v>
          </cell>
          <cell r="C177" t="str">
            <v>NRS</v>
          </cell>
          <cell r="D177" t="str">
            <v>A</v>
          </cell>
          <cell r="E177">
            <v>10359000</v>
          </cell>
          <cell r="F177" t="str">
            <v>Шинэст</v>
          </cell>
          <cell r="G177" t="str">
            <v>UB</v>
          </cell>
          <cell r="H177">
            <v>1</v>
          </cell>
          <cell r="I177">
            <v>1</v>
          </cell>
          <cell r="J177">
            <v>1</v>
          </cell>
          <cell r="O177">
            <v>1</v>
          </cell>
          <cell r="P177">
            <v>1</v>
          </cell>
          <cell r="Q177">
            <v>1</v>
          </cell>
          <cell r="T177">
            <v>1</v>
          </cell>
          <cell r="U177" t="str">
            <v>2008.05.29</v>
          </cell>
          <cell r="Z177">
            <v>1</v>
          </cell>
          <cell r="AA177" t="str">
            <v>2010.04.14</v>
          </cell>
          <cell r="AL177">
            <v>1</v>
          </cell>
          <cell r="AM177" t="str">
            <v>2012.09.04</v>
          </cell>
          <cell r="AS177">
            <v>1</v>
          </cell>
          <cell r="AT177" t="str">
            <v>2013.02.10</v>
          </cell>
          <cell r="AZ177">
            <v>1</v>
          </cell>
          <cell r="BA177" t="str">
            <v>2014.02.11</v>
          </cell>
          <cell r="BB177" t="str">
            <v>Хүлэгт хүннү аудит</v>
          </cell>
          <cell r="BD177" t="str">
            <v>2014.04.22</v>
          </cell>
          <cell r="BE177" t="str">
            <v>2014.07.24</v>
          </cell>
          <cell r="BF177" t="str">
            <v>2014.10.21</v>
          </cell>
          <cell r="BG177">
            <v>1</v>
          </cell>
          <cell r="BH177" t="str">
            <v>2015.02.09</v>
          </cell>
          <cell r="BI177" t="str">
            <v>Амгалан ахуй аудит</v>
          </cell>
          <cell r="BK177">
            <v>42118</v>
          </cell>
          <cell r="BL177">
            <v>42205</v>
          </cell>
          <cell r="BM177">
            <v>42303</v>
          </cell>
          <cell r="BN177">
            <v>42416</v>
          </cell>
          <cell r="BO177" t="str">
            <v>Амгалан ахуй аудит ХХК СХЗ-оо зөвшөөрөлгүй</v>
          </cell>
          <cell r="CC177">
            <v>43515</v>
          </cell>
          <cell r="CF177">
            <v>43671</v>
          </cell>
          <cell r="CG177">
            <v>43871</v>
          </cell>
          <cell r="CH177" t="str">
            <v>Бэст фортуна Аудит ХХК</v>
          </cell>
          <cell r="CI177">
            <v>43952</v>
          </cell>
          <cell r="CK177">
            <v>44032</v>
          </cell>
          <cell r="CM177">
            <v>44250</v>
          </cell>
          <cell r="CQ177">
            <v>44384</v>
          </cell>
          <cell r="CS177">
            <v>44602</v>
          </cell>
        </row>
        <row r="178">
          <cell r="B178">
            <v>546</v>
          </cell>
          <cell r="C178" t="str">
            <v>ERDN</v>
          </cell>
          <cell r="E178">
            <v>10546000</v>
          </cell>
          <cell r="F178" t="str">
            <v xml:space="preserve">Эрдэнэ Pесурс Девелопмент Корпорэйшн </v>
          </cell>
          <cell r="CC178">
            <v>43557</v>
          </cell>
          <cell r="CF178">
            <v>43691</v>
          </cell>
          <cell r="CG178">
            <v>43910</v>
          </cell>
          <cell r="CH178" t="str">
            <v>KPMG</v>
          </cell>
          <cell r="CI178">
            <v>43964</v>
          </cell>
          <cell r="CK178">
            <v>44062</v>
          </cell>
          <cell r="CM178">
            <v>44272</v>
          </cell>
          <cell r="CQ178">
            <v>44425</v>
          </cell>
        </row>
        <row r="179">
          <cell r="B179">
            <v>469</v>
          </cell>
          <cell r="C179" t="str">
            <v>EAZ</v>
          </cell>
          <cell r="D179" t="str">
            <v>D</v>
          </cell>
          <cell r="E179">
            <v>10469000</v>
          </cell>
          <cell r="F179" t="str">
            <v>Эрдэнэт авто зам</v>
          </cell>
          <cell r="G179" t="str">
            <v>OR</v>
          </cell>
          <cell r="H179">
            <v>1</v>
          </cell>
          <cell r="J179">
            <v>1</v>
          </cell>
          <cell r="K179">
            <v>1</v>
          </cell>
          <cell r="AS179">
            <v>1</v>
          </cell>
          <cell r="AT179" t="str">
            <v>2013.02.10</v>
          </cell>
          <cell r="BE179" t="str">
            <v>2014.08.05</v>
          </cell>
          <cell r="BG179">
            <v>1</v>
          </cell>
          <cell r="BH179" t="str">
            <v>2015.02.12</v>
          </cell>
          <cell r="CC179">
            <v>43545</v>
          </cell>
          <cell r="CD179" t="str">
            <v>Пийк ом аудит</v>
          </cell>
          <cell r="CG179">
            <v>43882</v>
          </cell>
        </row>
        <row r="180">
          <cell r="B180">
            <v>377</v>
          </cell>
          <cell r="C180" t="str">
            <v>SVR</v>
          </cell>
          <cell r="D180" t="str">
            <v>D</v>
          </cell>
          <cell r="E180">
            <v>10377000</v>
          </cell>
          <cell r="F180" t="str">
            <v>Эрдэнэт суврага</v>
          </cell>
          <cell r="G180" t="str">
            <v>BU</v>
          </cell>
          <cell r="H180">
            <v>1</v>
          </cell>
          <cell r="I180">
            <v>1</v>
          </cell>
          <cell r="J180">
            <v>1</v>
          </cell>
          <cell r="M180">
            <v>1</v>
          </cell>
          <cell r="O180">
            <v>1</v>
          </cell>
          <cell r="P180">
            <v>1</v>
          </cell>
          <cell r="Q180">
            <v>1</v>
          </cell>
          <cell r="R180" t="str">
            <v>2011,03,25</v>
          </cell>
          <cell r="T180">
            <v>1</v>
          </cell>
          <cell r="U180" t="str">
            <v>2011,03,25</v>
          </cell>
          <cell r="W180">
            <v>1</v>
          </cell>
          <cell r="X180" t="str">
            <v>2011,03,25</v>
          </cell>
          <cell r="Z180">
            <v>1</v>
          </cell>
          <cell r="AA180" t="str">
            <v>2011,03,23</v>
          </cell>
          <cell r="AF180">
            <v>1</v>
          </cell>
          <cell r="AG180" t="str">
            <v>2011,03,23</v>
          </cell>
          <cell r="AL180">
            <v>1</v>
          </cell>
          <cell r="AM180" t="str">
            <v>2012.05.30</v>
          </cell>
          <cell r="AS180">
            <v>1</v>
          </cell>
          <cell r="AT180" t="str">
            <v>2013.02.22</v>
          </cell>
          <cell r="AZ180">
            <v>1</v>
          </cell>
          <cell r="BA180" t="str">
            <v>2014.04.16</v>
          </cell>
          <cell r="BE180" t="str">
            <v>2014.08.06</v>
          </cell>
          <cell r="BG180">
            <v>1</v>
          </cell>
          <cell r="BH180" t="str">
            <v>2015.02.27</v>
          </cell>
          <cell r="BI180" t="str">
            <v xml:space="preserve">Ас Арвай аудит ХХК </v>
          </cell>
          <cell r="BL180">
            <v>42213</v>
          </cell>
          <cell r="BN180">
            <v>42450</v>
          </cell>
          <cell r="BO180" t="str">
            <v>Сенор аудит  ХХК</v>
          </cell>
          <cell r="CG180">
            <v>43871</v>
          </cell>
          <cell r="CH180" t="str">
            <v>Пи кэй эф Монголиа Аудит</v>
          </cell>
          <cell r="CI180">
            <v>43902</v>
          </cell>
          <cell r="CM180">
            <v>44321</v>
          </cell>
          <cell r="CN180" t="str">
            <v>Саруул Баян Уул Аудит</v>
          </cell>
          <cell r="CO180">
            <v>44321</v>
          </cell>
        </row>
        <row r="181">
          <cell r="B181">
            <v>506</v>
          </cell>
          <cell r="C181" t="str">
            <v>EUD</v>
          </cell>
          <cell r="D181" t="str">
            <v>E</v>
          </cell>
          <cell r="E181">
            <v>10506000</v>
          </cell>
          <cell r="F181" t="str">
            <v>Эрдэнэт ус ДТС</v>
          </cell>
          <cell r="G181" t="str">
            <v>OR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T181">
            <v>1</v>
          </cell>
          <cell r="U181" t="str">
            <v>2008.01.31</v>
          </cell>
          <cell r="W181">
            <v>1</v>
          </cell>
          <cell r="X181" t="str">
            <v>2009.01.20</v>
          </cell>
          <cell r="Z181">
            <v>1</v>
          </cell>
          <cell r="AB181" t="str">
            <v>СЯ</v>
          </cell>
          <cell r="AF181">
            <v>1</v>
          </cell>
          <cell r="AG181" t="str">
            <v>2011,02,17</v>
          </cell>
          <cell r="AS181">
            <v>1</v>
          </cell>
          <cell r="AT181" t="str">
            <v>2013.02.10</v>
          </cell>
          <cell r="AZ181">
            <v>1</v>
          </cell>
          <cell r="BA181" t="str">
            <v>2014.05.01</v>
          </cell>
          <cell r="BB181" t="str">
            <v>Орхон аймгийн Аудит</v>
          </cell>
          <cell r="BG181">
            <v>1</v>
          </cell>
          <cell r="BH181" t="str">
            <v>2015.03.13</v>
          </cell>
          <cell r="BN181">
            <v>42452</v>
          </cell>
          <cell r="BO181" t="str">
            <v xml:space="preserve">Орхон аймгийн аудитын газар </v>
          </cell>
          <cell r="BS181">
            <v>2</v>
          </cell>
          <cell r="CC181">
            <v>43524</v>
          </cell>
          <cell r="CG181">
            <v>43920</v>
          </cell>
          <cell r="CH181" t="str">
            <v>Орхон аймаг Төрийн Аудит</v>
          </cell>
          <cell r="CI181">
            <v>43920</v>
          </cell>
          <cell r="CM181">
            <v>44287</v>
          </cell>
          <cell r="CN181" t="str">
            <v>Орхон аймаг дах төрийн аудитын газар</v>
          </cell>
          <cell r="CO181">
            <v>44287</v>
          </cell>
          <cell r="CQ181">
            <v>44405</v>
          </cell>
          <cell r="CS181">
            <v>44600</v>
          </cell>
        </row>
        <row r="182">
          <cell r="B182">
            <v>154</v>
          </cell>
          <cell r="C182" t="str">
            <v>TAS</v>
          </cell>
          <cell r="D182" t="str">
            <v>B</v>
          </cell>
          <cell r="E182">
            <v>10154000</v>
          </cell>
          <cell r="F182" t="str">
            <v>Эрдэнэт хүнс</v>
          </cell>
          <cell r="G182" t="str">
            <v>OR</v>
          </cell>
          <cell r="I182">
            <v>1</v>
          </cell>
          <cell r="N182">
            <v>1</v>
          </cell>
          <cell r="AZ182">
            <v>1</v>
          </cell>
          <cell r="BA182" t="str">
            <v>2014.04.07</v>
          </cell>
          <cell r="BG182">
            <v>1</v>
          </cell>
          <cell r="BH182" t="str">
            <v>2015.02.24</v>
          </cell>
        </row>
        <row r="183">
          <cell r="B183">
            <v>499</v>
          </cell>
          <cell r="C183" t="str">
            <v>EDS</v>
          </cell>
          <cell r="D183" t="str">
            <v>D</v>
          </cell>
          <cell r="E183">
            <v>10499000</v>
          </cell>
          <cell r="F183" t="str">
            <v>Эрдэнэтийн ДЦС</v>
          </cell>
          <cell r="G183" t="str">
            <v>OR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P183">
            <v>1</v>
          </cell>
          <cell r="Q183">
            <v>1</v>
          </cell>
          <cell r="T183">
            <v>1</v>
          </cell>
          <cell r="U183" t="str">
            <v>2008.02.10</v>
          </cell>
          <cell r="W183">
            <v>1</v>
          </cell>
          <cell r="X183" t="str">
            <v>2009.02.12</v>
          </cell>
          <cell r="Y183" t="str">
            <v>2009.07.16 II</v>
          </cell>
          <cell r="Z183">
            <v>1</v>
          </cell>
          <cell r="AA183" t="str">
            <v>2010.02.05</v>
          </cell>
          <cell r="AF183">
            <v>1</v>
          </cell>
          <cell r="AG183" t="str">
            <v>2011.01.28</v>
          </cell>
          <cell r="AI183" t="str">
            <v>2011,04,21</v>
          </cell>
          <cell r="AK183" t="str">
            <v>2011.10.18</v>
          </cell>
          <cell r="AL183">
            <v>1</v>
          </cell>
          <cell r="AM183" t="str">
            <v>2012.02.02</v>
          </cell>
          <cell r="AS183">
            <v>1</v>
          </cell>
          <cell r="AT183" t="str">
            <v>2013.02.01</v>
          </cell>
          <cell r="AX183" t="str">
            <v>2013.09.19</v>
          </cell>
          <cell r="AZ183">
            <v>1</v>
          </cell>
          <cell r="BA183" t="str">
            <v>2014.01.24</v>
          </cell>
          <cell r="BG183">
            <v>1</v>
          </cell>
          <cell r="BH183" t="str">
            <v>2015.2.09</v>
          </cell>
          <cell r="BN183">
            <v>42398</v>
          </cell>
          <cell r="BS183">
            <v>1</v>
          </cell>
          <cell r="CC183">
            <v>43509</v>
          </cell>
          <cell r="CD183" t="str">
            <v>Үндэсний аудитын газар /2019-03-15/</v>
          </cell>
          <cell r="CF183">
            <v>43665</v>
          </cell>
          <cell r="CG183">
            <v>43871</v>
          </cell>
          <cell r="CH183" t="str">
            <v>Үндэсний аудитын газар</v>
          </cell>
          <cell r="CI183">
            <v>43927</v>
          </cell>
          <cell r="CM183">
            <v>44237</v>
          </cell>
          <cell r="CN183" t="str">
            <v>Үндэсний Аудитын газар</v>
          </cell>
          <cell r="CO183">
            <v>44287</v>
          </cell>
          <cell r="CQ183">
            <v>44399</v>
          </cell>
        </row>
        <row r="184">
          <cell r="B184">
            <v>466</v>
          </cell>
          <cell r="C184" t="str">
            <v>BOE</v>
          </cell>
          <cell r="D184" t="str">
            <v>D</v>
          </cell>
          <cell r="E184">
            <v>10466000</v>
          </cell>
          <cell r="G184" t="str">
            <v>BE</v>
          </cell>
          <cell r="H184">
            <v>1</v>
          </cell>
          <cell r="L184">
            <v>1</v>
          </cell>
          <cell r="M184">
            <v>1</v>
          </cell>
          <cell r="N184">
            <v>1</v>
          </cell>
          <cell r="O184">
            <v>1</v>
          </cell>
          <cell r="P184">
            <v>1</v>
          </cell>
          <cell r="T184">
            <v>1</v>
          </cell>
          <cell r="U184" t="str">
            <v>2008.06.10</v>
          </cell>
          <cell r="W184">
            <v>1</v>
          </cell>
          <cell r="X184" t="str">
            <v>2009.04.27</v>
          </cell>
          <cell r="Z184">
            <v>1</v>
          </cell>
          <cell r="AB184" t="str">
            <v>СЯ</v>
          </cell>
          <cell r="AS184">
            <v>1</v>
          </cell>
          <cell r="AT184" t="str">
            <v>2013.03.07</v>
          </cell>
          <cell r="AU184" t="str">
            <v>Өлгий аудит</v>
          </cell>
          <cell r="BE184" t="str">
            <v>2014.08.04</v>
          </cell>
          <cell r="BG184">
            <v>1</v>
          </cell>
          <cell r="BH184" t="str">
            <v>2015.02.10</v>
          </cell>
          <cell r="BN184">
            <v>42500</v>
          </cell>
          <cell r="BO184" t="str">
            <v>Бахылау аудит</v>
          </cell>
          <cell r="CF184">
            <v>43665</v>
          </cell>
          <cell r="CG184">
            <v>43875</v>
          </cell>
          <cell r="CH184" t="str">
            <v>Акпар Аудит ХХК</v>
          </cell>
          <cell r="CI184">
            <v>43923</v>
          </cell>
          <cell r="CK184">
            <v>44033</v>
          </cell>
          <cell r="CM184">
            <v>44244</v>
          </cell>
          <cell r="CN184" t="str">
            <v>Акпар Аудит ХХК</v>
          </cell>
          <cell r="CO184">
            <v>44274</v>
          </cell>
          <cell r="CQ184">
            <v>44399</v>
          </cell>
        </row>
        <row r="185">
          <cell r="B185">
            <v>537</v>
          </cell>
          <cell r="C185" t="str">
            <v>ETR</v>
          </cell>
          <cell r="D185" t="str">
            <v>E</v>
          </cell>
          <cell r="E185">
            <v>10537000</v>
          </cell>
          <cell r="F185" t="str">
            <v>Э-транс ложистикс</v>
          </cell>
          <cell r="G185" t="str">
            <v>UB</v>
          </cell>
          <cell r="AS185">
            <v>1</v>
          </cell>
          <cell r="AT185" t="str">
            <v>2013.02.19</v>
          </cell>
          <cell r="AZ185">
            <v>1</v>
          </cell>
          <cell r="BA185" t="str">
            <v>2014.08.05</v>
          </cell>
          <cell r="BE185" t="str">
            <v>2014.07.24</v>
          </cell>
          <cell r="BG185">
            <v>1</v>
          </cell>
          <cell r="BH185" t="str">
            <v>2015.02.10</v>
          </cell>
          <cell r="BI185" t="str">
            <v xml:space="preserve">Нийслэл аудит </v>
          </cell>
          <cell r="BK185">
            <v>42114</v>
          </cell>
          <cell r="BL185">
            <v>42213</v>
          </cell>
          <cell r="BN185">
            <v>42423</v>
          </cell>
          <cell r="BO185" t="str">
            <v>Нийслэл аудит ХХК</v>
          </cell>
          <cell r="BQ185">
            <v>42578</v>
          </cell>
          <cell r="CC185">
            <v>43510</v>
          </cell>
          <cell r="CD185" t="str">
            <v>Нийслэл Аудит ХХК /2019-02-18/</v>
          </cell>
          <cell r="CF185">
            <v>43665</v>
          </cell>
          <cell r="CG185">
            <v>43868</v>
          </cell>
          <cell r="CH185" t="str">
            <v>Нийслэл аудит ХХК</v>
          </cell>
          <cell r="CI185">
            <v>43907</v>
          </cell>
          <cell r="CK185">
            <v>44033</v>
          </cell>
          <cell r="CM185">
            <v>44244</v>
          </cell>
          <cell r="CQ185">
            <v>44401</v>
          </cell>
          <cell r="CS185">
            <v>44603</v>
          </cell>
        </row>
        <row r="186">
          <cell r="B186">
            <v>191</v>
          </cell>
          <cell r="C186" t="str">
            <v>EER</v>
          </cell>
          <cell r="D186" t="str">
            <v>B</v>
          </cell>
          <cell r="E186">
            <v>10191000</v>
          </cell>
          <cell r="F186" t="str">
            <v>Ээрмэл/Ариг гал</v>
          </cell>
          <cell r="G186" t="str">
            <v>UB</v>
          </cell>
          <cell r="H186">
            <v>1</v>
          </cell>
          <cell r="I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T186">
            <v>1</v>
          </cell>
          <cell r="U186" t="str">
            <v>2008.03.14</v>
          </cell>
          <cell r="W186">
            <v>1</v>
          </cell>
          <cell r="X186" t="str">
            <v>2009.03.04</v>
          </cell>
          <cell r="Z186">
            <v>1</v>
          </cell>
          <cell r="AA186" t="str">
            <v>2010.02.24</v>
          </cell>
          <cell r="AS186">
            <v>1</v>
          </cell>
          <cell r="AT186" t="str">
            <v>2013.03.07</v>
          </cell>
          <cell r="AZ186">
            <v>1</v>
          </cell>
          <cell r="BA186" t="str">
            <v>2014.02.14</v>
          </cell>
          <cell r="BG186">
            <v>1</v>
          </cell>
          <cell r="BH186" t="str">
            <v>2015.02.10</v>
          </cell>
          <cell r="BN186">
            <v>42517</v>
          </cell>
          <cell r="BO186" t="str">
            <v xml:space="preserve">Их монгол хөлөг аудит </v>
          </cell>
          <cell r="CC186">
            <v>43516</v>
          </cell>
          <cell r="CD186" t="str">
            <v>Их Монгол хөлөг аудит 2019/05/03</v>
          </cell>
          <cell r="CG186">
            <v>43872</v>
          </cell>
          <cell r="CK186">
            <v>44043</v>
          </cell>
          <cell r="CM186">
            <v>44256</v>
          </cell>
          <cell r="CQ186">
            <v>44404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2:AC5169"/>
  <sheetViews>
    <sheetView topLeftCell="A4" workbookViewId="0">
      <pane xSplit="3" ySplit="1" topLeftCell="D71" activePane="bottomRight" state="frozen"/>
      <selection activeCell="A4" sqref="A4"/>
      <selection pane="topRight" activeCell="D4" sqref="D4"/>
      <selection pane="bottomLeft" activeCell="A8" sqref="A8"/>
      <selection pane="bottomRight" activeCell="C173" sqref="C173"/>
    </sheetView>
  </sheetViews>
  <sheetFormatPr defaultRowHeight="12" x14ac:dyDescent="0.2"/>
  <cols>
    <col min="1" max="1" width="4.42578125" style="3" customWidth="1"/>
    <col min="2" max="2" width="5.5703125" style="1" customWidth="1"/>
    <col min="3" max="3" width="41.85546875" style="2" customWidth="1"/>
    <col min="4" max="4" width="8.140625" style="3" customWidth="1"/>
    <col min="5" max="5" width="8.5703125" style="3" customWidth="1"/>
    <col min="6" max="6" width="18.5703125" style="3" customWidth="1"/>
    <col min="7" max="215" width="9.140625" style="3"/>
    <col min="216" max="216" width="5.5703125" style="3" customWidth="1"/>
    <col min="217" max="217" width="41.85546875" style="3" customWidth="1"/>
    <col min="218" max="218" width="26" style="3" customWidth="1"/>
    <col min="219" max="219" width="17.7109375" style="3" customWidth="1"/>
    <col min="220" max="220" width="8.140625" style="3" customWidth="1"/>
    <col min="221" max="221" width="10.28515625" style="3" customWidth="1"/>
    <col min="222" max="222" width="5.5703125" style="3" customWidth="1"/>
    <col min="223" max="223" width="8.5703125" style="3" customWidth="1"/>
    <col min="224" max="224" width="5.7109375" style="3" customWidth="1"/>
    <col min="225" max="225" width="18.85546875" style="3" customWidth="1"/>
    <col min="226" max="226" width="14.5703125" style="3" customWidth="1"/>
    <col min="227" max="227" width="17.140625" style="3" customWidth="1"/>
    <col min="228" max="228" width="16" style="3" customWidth="1"/>
    <col min="229" max="229" width="15" style="3" customWidth="1"/>
    <col min="230" max="230" width="13.5703125" style="3" customWidth="1"/>
    <col min="231" max="231" width="10.140625" style="3" customWidth="1"/>
    <col min="232" max="232" width="11.7109375" style="3" customWidth="1"/>
    <col min="233" max="233" width="10.28515625" style="3" customWidth="1"/>
    <col min="234" max="234" width="15.5703125" style="3" customWidth="1"/>
    <col min="235" max="235" width="12.140625" style="3" customWidth="1"/>
    <col min="236" max="236" width="14.140625" style="3" customWidth="1"/>
    <col min="237" max="237" width="13.85546875" style="3" customWidth="1"/>
    <col min="238" max="238" width="12.28515625" style="3" customWidth="1"/>
    <col min="239" max="239" width="9.85546875" style="3" bestFit="1" customWidth="1"/>
    <col min="240" max="240" width="10.42578125" style="3" customWidth="1"/>
    <col min="241" max="242" width="0" style="3" hidden="1" customWidth="1"/>
    <col min="243" max="243" width="13" style="3" customWidth="1"/>
    <col min="244" max="244" width="12" style="3" bestFit="1" customWidth="1"/>
    <col min="245" max="245" width="24.42578125" style="3" customWidth="1"/>
    <col min="246" max="247" width="9.140625" style="3"/>
    <col min="248" max="248" width="11.140625" style="3" bestFit="1" customWidth="1"/>
    <col min="249" max="249" width="12.85546875" style="3" bestFit="1" customWidth="1"/>
    <col min="250" max="250" width="9.140625" style="3"/>
    <col min="251" max="251" width="20.140625" style="3" customWidth="1"/>
    <col min="252" max="252" width="5" style="3" customWidth="1"/>
    <col min="253" max="253" width="0" style="3" hidden="1" customWidth="1"/>
    <col min="254" max="257" width="9.140625" style="3"/>
    <col min="258" max="258" width="10.7109375" style="3" customWidth="1"/>
    <col min="259" max="471" width="9.140625" style="3"/>
    <col min="472" max="472" width="5.5703125" style="3" customWidth="1"/>
    <col min="473" max="473" width="41.85546875" style="3" customWidth="1"/>
    <col min="474" max="474" width="26" style="3" customWidth="1"/>
    <col min="475" max="475" width="17.7109375" style="3" customWidth="1"/>
    <col min="476" max="476" width="8.140625" style="3" customWidth="1"/>
    <col min="477" max="477" width="10.28515625" style="3" customWidth="1"/>
    <col min="478" max="478" width="5.5703125" style="3" customWidth="1"/>
    <col min="479" max="479" width="8.5703125" style="3" customWidth="1"/>
    <col min="480" max="480" width="5.7109375" style="3" customWidth="1"/>
    <col min="481" max="481" width="18.85546875" style="3" customWidth="1"/>
    <col min="482" max="482" width="14.5703125" style="3" customWidth="1"/>
    <col min="483" max="483" width="17.140625" style="3" customWidth="1"/>
    <col min="484" max="484" width="16" style="3" customWidth="1"/>
    <col min="485" max="485" width="15" style="3" customWidth="1"/>
    <col min="486" max="486" width="13.5703125" style="3" customWidth="1"/>
    <col min="487" max="487" width="10.140625" style="3" customWidth="1"/>
    <col min="488" max="488" width="11.7109375" style="3" customWidth="1"/>
    <col min="489" max="489" width="10.28515625" style="3" customWidth="1"/>
    <col min="490" max="490" width="15.5703125" style="3" customWidth="1"/>
    <col min="491" max="491" width="12.140625" style="3" customWidth="1"/>
    <col min="492" max="492" width="14.140625" style="3" customWidth="1"/>
    <col min="493" max="493" width="13.85546875" style="3" customWidth="1"/>
    <col min="494" max="494" width="12.28515625" style="3" customWidth="1"/>
    <col min="495" max="495" width="9.85546875" style="3" bestFit="1" customWidth="1"/>
    <col min="496" max="496" width="10.42578125" style="3" customWidth="1"/>
    <col min="497" max="498" width="0" style="3" hidden="1" customWidth="1"/>
    <col min="499" max="499" width="13" style="3" customWidth="1"/>
    <col min="500" max="500" width="12" style="3" bestFit="1" customWidth="1"/>
    <col min="501" max="501" width="24.42578125" style="3" customWidth="1"/>
    <col min="502" max="503" width="9.140625" style="3"/>
    <col min="504" max="504" width="11.140625" style="3" bestFit="1" customWidth="1"/>
    <col min="505" max="505" width="12.85546875" style="3" bestFit="1" customWidth="1"/>
    <col min="506" max="506" width="9.140625" style="3"/>
    <col min="507" max="507" width="20.140625" style="3" customWidth="1"/>
    <col min="508" max="508" width="5" style="3" customWidth="1"/>
    <col min="509" max="509" width="0" style="3" hidden="1" customWidth="1"/>
    <col min="510" max="513" width="9.140625" style="3"/>
    <col min="514" max="514" width="10.7109375" style="3" customWidth="1"/>
    <col min="515" max="727" width="9.140625" style="3"/>
    <col min="728" max="728" width="5.5703125" style="3" customWidth="1"/>
    <col min="729" max="729" width="41.85546875" style="3" customWidth="1"/>
    <col min="730" max="730" width="26" style="3" customWidth="1"/>
    <col min="731" max="731" width="17.7109375" style="3" customWidth="1"/>
    <col min="732" max="732" width="8.140625" style="3" customWidth="1"/>
    <col min="733" max="733" width="10.28515625" style="3" customWidth="1"/>
    <col min="734" max="734" width="5.5703125" style="3" customWidth="1"/>
    <col min="735" max="735" width="8.5703125" style="3" customWidth="1"/>
    <col min="736" max="736" width="5.7109375" style="3" customWidth="1"/>
    <col min="737" max="737" width="18.85546875" style="3" customWidth="1"/>
    <col min="738" max="738" width="14.5703125" style="3" customWidth="1"/>
    <col min="739" max="739" width="17.140625" style="3" customWidth="1"/>
    <col min="740" max="740" width="16" style="3" customWidth="1"/>
    <col min="741" max="741" width="15" style="3" customWidth="1"/>
    <col min="742" max="742" width="13.5703125" style="3" customWidth="1"/>
    <col min="743" max="743" width="10.140625" style="3" customWidth="1"/>
    <col min="744" max="744" width="11.7109375" style="3" customWidth="1"/>
    <col min="745" max="745" width="10.28515625" style="3" customWidth="1"/>
    <col min="746" max="746" width="15.5703125" style="3" customWidth="1"/>
    <col min="747" max="747" width="12.140625" style="3" customWidth="1"/>
    <col min="748" max="748" width="14.140625" style="3" customWidth="1"/>
    <col min="749" max="749" width="13.85546875" style="3" customWidth="1"/>
    <col min="750" max="750" width="12.28515625" style="3" customWidth="1"/>
    <col min="751" max="751" width="9.85546875" style="3" bestFit="1" customWidth="1"/>
    <col min="752" max="752" width="10.42578125" style="3" customWidth="1"/>
    <col min="753" max="754" width="0" style="3" hidden="1" customWidth="1"/>
    <col min="755" max="755" width="13" style="3" customWidth="1"/>
    <col min="756" max="756" width="12" style="3" bestFit="1" customWidth="1"/>
    <col min="757" max="757" width="24.42578125" style="3" customWidth="1"/>
    <col min="758" max="759" width="9.140625" style="3"/>
    <col min="760" max="760" width="11.140625" style="3" bestFit="1" customWidth="1"/>
    <col min="761" max="761" width="12.85546875" style="3" bestFit="1" customWidth="1"/>
    <col min="762" max="762" width="9.140625" style="3"/>
    <col min="763" max="763" width="20.140625" style="3" customWidth="1"/>
    <col min="764" max="764" width="5" style="3" customWidth="1"/>
    <col min="765" max="765" width="0" style="3" hidden="1" customWidth="1"/>
    <col min="766" max="769" width="9.140625" style="3"/>
    <col min="770" max="770" width="10.7109375" style="3" customWidth="1"/>
    <col min="771" max="983" width="9.140625" style="3"/>
    <col min="984" max="984" width="5.5703125" style="3" customWidth="1"/>
    <col min="985" max="985" width="41.85546875" style="3" customWidth="1"/>
    <col min="986" max="986" width="26" style="3" customWidth="1"/>
    <col min="987" max="987" width="17.7109375" style="3" customWidth="1"/>
    <col min="988" max="988" width="8.140625" style="3" customWidth="1"/>
    <col min="989" max="989" width="10.28515625" style="3" customWidth="1"/>
    <col min="990" max="990" width="5.5703125" style="3" customWidth="1"/>
    <col min="991" max="991" width="8.5703125" style="3" customWidth="1"/>
    <col min="992" max="992" width="5.7109375" style="3" customWidth="1"/>
    <col min="993" max="993" width="18.85546875" style="3" customWidth="1"/>
    <col min="994" max="994" width="14.5703125" style="3" customWidth="1"/>
    <col min="995" max="995" width="17.140625" style="3" customWidth="1"/>
    <col min="996" max="996" width="16" style="3" customWidth="1"/>
    <col min="997" max="997" width="15" style="3" customWidth="1"/>
    <col min="998" max="998" width="13.5703125" style="3" customWidth="1"/>
    <col min="999" max="999" width="10.140625" style="3" customWidth="1"/>
    <col min="1000" max="1000" width="11.7109375" style="3" customWidth="1"/>
    <col min="1001" max="1001" width="10.28515625" style="3" customWidth="1"/>
    <col min="1002" max="1002" width="15.5703125" style="3" customWidth="1"/>
    <col min="1003" max="1003" width="12.140625" style="3" customWidth="1"/>
    <col min="1004" max="1004" width="14.140625" style="3" customWidth="1"/>
    <col min="1005" max="1005" width="13.85546875" style="3" customWidth="1"/>
    <col min="1006" max="1006" width="12.28515625" style="3" customWidth="1"/>
    <col min="1007" max="1007" width="9.85546875" style="3" bestFit="1" customWidth="1"/>
    <col min="1008" max="1008" width="10.42578125" style="3" customWidth="1"/>
    <col min="1009" max="1010" width="0" style="3" hidden="1" customWidth="1"/>
    <col min="1011" max="1011" width="13" style="3" customWidth="1"/>
    <col min="1012" max="1012" width="12" style="3" bestFit="1" customWidth="1"/>
    <col min="1013" max="1013" width="24.42578125" style="3" customWidth="1"/>
    <col min="1014" max="1015" width="9.140625" style="3"/>
    <col min="1016" max="1016" width="11.140625" style="3" bestFit="1" customWidth="1"/>
    <col min="1017" max="1017" width="12.85546875" style="3" bestFit="1" customWidth="1"/>
    <col min="1018" max="1018" width="9.140625" style="3"/>
    <col min="1019" max="1019" width="20.140625" style="3" customWidth="1"/>
    <col min="1020" max="1020" width="5" style="3" customWidth="1"/>
    <col min="1021" max="1021" width="0" style="3" hidden="1" customWidth="1"/>
    <col min="1022" max="1025" width="9.140625" style="3"/>
    <col min="1026" max="1026" width="10.7109375" style="3" customWidth="1"/>
    <col min="1027" max="1239" width="9.140625" style="3"/>
    <col min="1240" max="1240" width="5.5703125" style="3" customWidth="1"/>
    <col min="1241" max="1241" width="41.85546875" style="3" customWidth="1"/>
    <col min="1242" max="1242" width="26" style="3" customWidth="1"/>
    <col min="1243" max="1243" width="17.7109375" style="3" customWidth="1"/>
    <col min="1244" max="1244" width="8.140625" style="3" customWidth="1"/>
    <col min="1245" max="1245" width="10.28515625" style="3" customWidth="1"/>
    <col min="1246" max="1246" width="5.5703125" style="3" customWidth="1"/>
    <col min="1247" max="1247" width="8.5703125" style="3" customWidth="1"/>
    <col min="1248" max="1248" width="5.7109375" style="3" customWidth="1"/>
    <col min="1249" max="1249" width="18.85546875" style="3" customWidth="1"/>
    <col min="1250" max="1250" width="14.5703125" style="3" customWidth="1"/>
    <col min="1251" max="1251" width="17.140625" style="3" customWidth="1"/>
    <col min="1252" max="1252" width="16" style="3" customWidth="1"/>
    <col min="1253" max="1253" width="15" style="3" customWidth="1"/>
    <col min="1254" max="1254" width="13.5703125" style="3" customWidth="1"/>
    <col min="1255" max="1255" width="10.140625" style="3" customWidth="1"/>
    <col min="1256" max="1256" width="11.7109375" style="3" customWidth="1"/>
    <col min="1257" max="1257" width="10.28515625" style="3" customWidth="1"/>
    <col min="1258" max="1258" width="15.5703125" style="3" customWidth="1"/>
    <col min="1259" max="1259" width="12.140625" style="3" customWidth="1"/>
    <col min="1260" max="1260" width="14.140625" style="3" customWidth="1"/>
    <col min="1261" max="1261" width="13.85546875" style="3" customWidth="1"/>
    <col min="1262" max="1262" width="12.28515625" style="3" customWidth="1"/>
    <col min="1263" max="1263" width="9.85546875" style="3" bestFit="1" customWidth="1"/>
    <col min="1264" max="1264" width="10.42578125" style="3" customWidth="1"/>
    <col min="1265" max="1266" width="0" style="3" hidden="1" customWidth="1"/>
    <col min="1267" max="1267" width="13" style="3" customWidth="1"/>
    <col min="1268" max="1268" width="12" style="3" bestFit="1" customWidth="1"/>
    <col min="1269" max="1269" width="24.42578125" style="3" customWidth="1"/>
    <col min="1270" max="1271" width="9.140625" style="3"/>
    <col min="1272" max="1272" width="11.140625" style="3" bestFit="1" customWidth="1"/>
    <col min="1273" max="1273" width="12.85546875" style="3" bestFit="1" customWidth="1"/>
    <col min="1274" max="1274" width="9.140625" style="3"/>
    <col min="1275" max="1275" width="20.140625" style="3" customWidth="1"/>
    <col min="1276" max="1276" width="5" style="3" customWidth="1"/>
    <col min="1277" max="1277" width="0" style="3" hidden="1" customWidth="1"/>
    <col min="1278" max="1281" width="9.140625" style="3"/>
    <col min="1282" max="1282" width="10.7109375" style="3" customWidth="1"/>
    <col min="1283" max="1495" width="9.140625" style="3"/>
    <col min="1496" max="1496" width="5.5703125" style="3" customWidth="1"/>
    <col min="1497" max="1497" width="41.85546875" style="3" customWidth="1"/>
    <col min="1498" max="1498" width="26" style="3" customWidth="1"/>
    <col min="1499" max="1499" width="17.7109375" style="3" customWidth="1"/>
    <col min="1500" max="1500" width="8.140625" style="3" customWidth="1"/>
    <col min="1501" max="1501" width="10.28515625" style="3" customWidth="1"/>
    <col min="1502" max="1502" width="5.5703125" style="3" customWidth="1"/>
    <col min="1503" max="1503" width="8.5703125" style="3" customWidth="1"/>
    <col min="1504" max="1504" width="5.7109375" style="3" customWidth="1"/>
    <col min="1505" max="1505" width="18.85546875" style="3" customWidth="1"/>
    <col min="1506" max="1506" width="14.5703125" style="3" customWidth="1"/>
    <col min="1507" max="1507" width="17.140625" style="3" customWidth="1"/>
    <col min="1508" max="1508" width="16" style="3" customWidth="1"/>
    <col min="1509" max="1509" width="15" style="3" customWidth="1"/>
    <col min="1510" max="1510" width="13.5703125" style="3" customWidth="1"/>
    <col min="1511" max="1511" width="10.140625" style="3" customWidth="1"/>
    <col min="1512" max="1512" width="11.7109375" style="3" customWidth="1"/>
    <col min="1513" max="1513" width="10.28515625" style="3" customWidth="1"/>
    <col min="1514" max="1514" width="15.5703125" style="3" customWidth="1"/>
    <col min="1515" max="1515" width="12.140625" style="3" customWidth="1"/>
    <col min="1516" max="1516" width="14.140625" style="3" customWidth="1"/>
    <col min="1517" max="1517" width="13.85546875" style="3" customWidth="1"/>
    <col min="1518" max="1518" width="12.28515625" style="3" customWidth="1"/>
    <col min="1519" max="1519" width="9.85546875" style="3" bestFit="1" customWidth="1"/>
    <col min="1520" max="1520" width="10.42578125" style="3" customWidth="1"/>
    <col min="1521" max="1522" width="0" style="3" hidden="1" customWidth="1"/>
    <col min="1523" max="1523" width="13" style="3" customWidth="1"/>
    <col min="1524" max="1524" width="12" style="3" bestFit="1" customWidth="1"/>
    <col min="1525" max="1525" width="24.42578125" style="3" customWidth="1"/>
    <col min="1526" max="1527" width="9.140625" style="3"/>
    <col min="1528" max="1528" width="11.140625" style="3" bestFit="1" customWidth="1"/>
    <col min="1529" max="1529" width="12.85546875" style="3" bestFit="1" customWidth="1"/>
    <col min="1530" max="1530" width="9.140625" style="3"/>
    <col min="1531" max="1531" width="20.140625" style="3" customWidth="1"/>
    <col min="1532" max="1532" width="5" style="3" customWidth="1"/>
    <col min="1533" max="1533" width="0" style="3" hidden="1" customWidth="1"/>
    <col min="1534" max="1537" width="9.140625" style="3"/>
    <col min="1538" max="1538" width="10.7109375" style="3" customWidth="1"/>
    <col min="1539" max="1751" width="9.140625" style="3"/>
    <col min="1752" max="1752" width="5.5703125" style="3" customWidth="1"/>
    <col min="1753" max="1753" width="41.85546875" style="3" customWidth="1"/>
    <col min="1754" max="1754" width="26" style="3" customWidth="1"/>
    <col min="1755" max="1755" width="17.7109375" style="3" customWidth="1"/>
    <col min="1756" max="1756" width="8.140625" style="3" customWidth="1"/>
    <col min="1757" max="1757" width="10.28515625" style="3" customWidth="1"/>
    <col min="1758" max="1758" width="5.5703125" style="3" customWidth="1"/>
    <col min="1759" max="1759" width="8.5703125" style="3" customWidth="1"/>
    <col min="1760" max="1760" width="5.7109375" style="3" customWidth="1"/>
    <col min="1761" max="1761" width="18.85546875" style="3" customWidth="1"/>
    <col min="1762" max="1762" width="14.5703125" style="3" customWidth="1"/>
    <col min="1763" max="1763" width="17.140625" style="3" customWidth="1"/>
    <col min="1764" max="1764" width="16" style="3" customWidth="1"/>
    <col min="1765" max="1765" width="15" style="3" customWidth="1"/>
    <col min="1766" max="1766" width="13.5703125" style="3" customWidth="1"/>
    <col min="1767" max="1767" width="10.140625" style="3" customWidth="1"/>
    <col min="1768" max="1768" width="11.7109375" style="3" customWidth="1"/>
    <col min="1769" max="1769" width="10.28515625" style="3" customWidth="1"/>
    <col min="1770" max="1770" width="15.5703125" style="3" customWidth="1"/>
    <col min="1771" max="1771" width="12.140625" style="3" customWidth="1"/>
    <col min="1772" max="1772" width="14.140625" style="3" customWidth="1"/>
    <col min="1773" max="1773" width="13.85546875" style="3" customWidth="1"/>
    <col min="1774" max="1774" width="12.28515625" style="3" customWidth="1"/>
    <col min="1775" max="1775" width="9.85546875" style="3" bestFit="1" customWidth="1"/>
    <col min="1776" max="1776" width="10.42578125" style="3" customWidth="1"/>
    <col min="1777" max="1778" width="0" style="3" hidden="1" customWidth="1"/>
    <col min="1779" max="1779" width="13" style="3" customWidth="1"/>
    <col min="1780" max="1780" width="12" style="3" bestFit="1" customWidth="1"/>
    <col min="1781" max="1781" width="24.42578125" style="3" customWidth="1"/>
    <col min="1782" max="1783" width="9.140625" style="3"/>
    <col min="1784" max="1784" width="11.140625" style="3" bestFit="1" customWidth="1"/>
    <col min="1785" max="1785" width="12.85546875" style="3" bestFit="1" customWidth="1"/>
    <col min="1786" max="1786" width="9.140625" style="3"/>
    <col min="1787" max="1787" width="20.140625" style="3" customWidth="1"/>
    <col min="1788" max="1788" width="5" style="3" customWidth="1"/>
    <col min="1789" max="1789" width="0" style="3" hidden="1" customWidth="1"/>
    <col min="1790" max="1793" width="9.140625" style="3"/>
    <col min="1794" max="1794" width="10.7109375" style="3" customWidth="1"/>
    <col min="1795" max="2007" width="9.140625" style="3"/>
    <col min="2008" max="2008" width="5.5703125" style="3" customWidth="1"/>
    <col min="2009" max="2009" width="41.85546875" style="3" customWidth="1"/>
    <col min="2010" max="2010" width="26" style="3" customWidth="1"/>
    <col min="2011" max="2011" width="17.7109375" style="3" customWidth="1"/>
    <col min="2012" max="2012" width="8.140625" style="3" customWidth="1"/>
    <col min="2013" max="2013" width="10.28515625" style="3" customWidth="1"/>
    <col min="2014" max="2014" width="5.5703125" style="3" customWidth="1"/>
    <col min="2015" max="2015" width="8.5703125" style="3" customWidth="1"/>
    <col min="2016" max="2016" width="5.7109375" style="3" customWidth="1"/>
    <col min="2017" max="2017" width="18.85546875" style="3" customWidth="1"/>
    <col min="2018" max="2018" width="14.5703125" style="3" customWidth="1"/>
    <col min="2019" max="2019" width="17.140625" style="3" customWidth="1"/>
    <col min="2020" max="2020" width="16" style="3" customWidth="1"/>
    <col min="2021" max="2021" width="15" style="3" customWidth="1"/>
    <col min="2022" max="2022" width="13.5703125" style="3" customWidth="1"/>
    <col min="2023" max="2023" width="10.140625" style="3" customWidth="1"/>
    <col min="2024" max="2024" width="11.7109375" style="3" customWidth="1"/>
    <col min="2025" max="2025" width="10.28515625" style="3" customWidth="1"/>
    <col min="2026" max="2026" width="15.5703125" style="3" customWidth="1"/>
    <col min="2027" max="2027" width="12.140625" style="3" customWidth="1"/>
    <col min="2028" max="2028" width="14.140625" style="3" customWidth="1"/>
    <col min="2029" max="2029" width="13.85546875" style="3" customWidth="1"/>
    <col min="2030" max="2030" width="12.28515625" style="3" customWidth="1"/>
    <col min="2031" max="2031" width="9.85546875" style="3" bestFit="1" customWidth="1"/>
    <col min="2032" max="2032" width="10.42578125" style="3" customWidth="1"/>
    <col min="2033" max="2034" width="0" style="3" hidden="1" customWidth="1"/>
    <col min="2035" max="2035" width="13" style="3" customWidth="1"/>
    <col min="2036" max="2036" width="12" style="3" bestFit="1" customWidth="1"/>
    <col min="2037" max="2037" width="24.42578125" style="3" customWidth="1"/>
    <col min="2038" max="2039" width="9.140625" style="3"/>
    <col min="2040" max="2040" width="11.140625" style="3" bestFit="1" customWidth="1"/>
    <col min="2041" max="2041" width="12.85546875" style="3" bestFit="1" customWidth="1"/>
    <col min="2042" max="2042" width="9.140625" style="3"/>
    <col min="2043" max="2043" width="20.140625" style="3" customWidth="1"/>
    <col min="2044" max="2044" width="5" style="3" customWidth="1"/>
    <col min="2045" max="2045" width="0" style="3" hidden="1" customWidth="1"/>
    <col min="2046" max="2049" width="9.140625" style="3"/>
    <col min="2050" max="2050" width="10.7109375" style="3" customWidth="1"/>
    <col min="2051" max="2263" width="9.140625" style="3"/>
    <col min="2264" max="2264" width="5.5703125" style="3" customWidth="1"/>
    <col min="2265" max="2265" width="41.85546875" style="3" customWidth="1"/>
    <col min="2266" max="2266" width="26" style="3" customWidth="1"/>
    <col min="2267" max="2267" width="17.7109375" style="3" customWidth="1"/>
    <col min="2268" max="2268" width="8.140625" style="3" customWidth="1"/>
    <col min="2269" max="2269" width="10.28515625" style="3" customWidth="1"/>
    <col min="2270" max="2270" width="5.5703125" style="3" customWidth="1"/>
    <col min="2271" max="2271" width="8.5703125" style="3" customWidth="1"/>
    <col min="2272" max="2272" width="5.7109375" style="3" customWidth="1"/>
    <col min="2273" max="2273" width="18.85546875" style="3" customWidth="1"/>
    <col min="2274" max="2274" width="14.5703125" style="3" customWidth="1"/>
    <col min="2275" max="2275" width="17.140625" style="3" customWidth="1"/>
    <col min="2276" max="2276" width="16" style="3" customWidth="1"/>
    <col min="2277" max="2277" width="15" style="3" customWidth="1"/>
    <col min="2278" max="2278" width="13.5703125" style="3" customWidth="1"/>
    <col min="2279" max="2279" width="10.140625" style="3" customWidth="1"/>
    <col min="2280" max="2280" width="11.7109375" style="3" customWidth="1"/>
    <col min="2281" max="2281" width="10.28515625" style="3" customWidth="1"/>
    <col min="2282" max="2282" width="15.5703125" style="3" customWidth="1"/>
    <col min="2283" max="2283" width="12.140625" style="3" customWidth="1"/>
    <col min="2284" max="2284" width="14.140625" style="3" customWidth="1"/>
    <col min="2285" max="2285" width="13.85546875" style="3" customWidth="1"/>
    <col min="2286" max="2286" width="12.28515625" style="3" customWidth="1"/>
    <col min="2287" max="2287" width="9.85546875" style="3" bestFit="1" customWidth="1"/>
    <col min="2288" max="2288" width="10.42578125" style="3" customWidth="1"/>
    <col min="2289" max="2290" width="0" style="3" hidden="1" customWidth="1"/>
    <col min="2291" max="2291" width="13" style="3" customWidth="1"/>
    <col min="2292" max="2292" width="12" style="3" bestFit="1" customWidth="1"/>
    <col min="2293" max="2293" width="24.42578125" style="3" customWidth="1"/>
    <col min="2294" max="2295" width="9.140625" style="3"/>
    <col min="2296" max="2296" width="11.140625" style="3" bestFit="1" customWidth="1"/>
    <col min="2297" max="2297" width="12.85546875" style="3" bestFit="1" customWidth="1"/>
    <col min="2298" max="2298" width="9.140625" style="3"/>
    <col min="2299" max="2299" width="20.140625" style="3" customWidth="1"/>
    <col min="2300" max="2300" width="5" style="3" customWidth="1"/>
    <col min="2301" max="2301" width="0" style="3" hidden="1" customWidth="1"/>
    <col min="2302" max="2305" width="9.140625" style="3"/>
    <col min="2306" max="2306" width="10.7109375" style="3" customWidth="1"/>
    <col min="2307" max="2519" width="9.140625" style="3"/>
    <col min="2520" max="2520" width="5.5703125" style="3" customWidth="1"/>
    <col min="2521" max="2521" width="41.85546875" style="3" customWidth="1"/>
    <col min="2522" max="2522" width="26" style="3" customWidth="1"/>
    <col min="2523" max="2523" width="17.7109375" style="3" customWidth="1"/>
    <col min="2524" max="2524" width="8.140625" style="3" customWidth="1"/>
    <col min="2525" max="2525" width="10.28515625" style="3" customWidth="1"/>
    <col min="2526" max="2526" width="5.5703125" style="3" customWidth="1"/>
    <col min="2527" max="2527" width="8.5703125" style="3" customWidth="1"/>
    <col min="2528" max="2528" width="5.7109375" style="3" customWidth="1"/>
    <col min="2529" max="2529" width="18.85546875" style="3" customWidth="1"/>
    <col min="2530" max="2530" width="14.5703125" style="3" customWidth="1"/>
    <col min="2531" max="2531" width="17.140625" style="3" customWidth="1"/>
    <col min="2532" max="2532" width="16" style="3" customWidth="1"/>
    <col min="2533" max="2533" width="15" style="3" customWidth="1"/>
    <col min="2534" max="2534" width="13.5703125" style="3" customWidth="1"/>
    <col min="2535" max="2535" width="10.140625" style="3" customWidth="1"/>
    <col min="2536" max="2536" width="11.7109375" style="3" customWidth="1"/>
    <col min="2537" max="2537" width="10.28515625" style="3" customWidth="1"/>
    <col min="2538" max="2538" width="15.5703125" style="3" customWidth="1"/>
    <col min="2539" max="2539" width="12.140625" style="3" customWidth="1"/>
    <col min="2540" max="2540" width="14.140625" style="3" customWidth="1"/>
    <col min="2541" max="2541" width="13.85546875" style="3" customWidth="1"/>
    <col min="2542" max="2542" width="12.28515625" style="3" customWidth="1"/>
    <col min="2543" max="2543" width="9.85546875" style="3" bestFit="1" customWidth="1"/>
    <col min="2544" max="2544" width="10.42578125" style="3" customWidth="1"/>
    <col min="2545" max="2546" width="0" style="3" hidden="1" customWidth="1"/>
    <col min="2547" max="2547" width="13" style="3" customWidth="1"/>
    <col min="2548" max="2548" width="12" style="3" bestFit="1" customWidth="1"/>
    <col min="2549" max="2549" width="24.42578125" style="3" customWidth="1"/>
    <col min="2550" max="2551" width="9.140625" style="3"/>
    <col min="2552" max="2552" width="11.140625" style="3" bestFit="1" customWidth="1"/>
    <col min="2553" max="2553" width="12.85546875" style="3" bestFit="1" customWidth="1"/>
    <col min="2554" max="2554" width="9.140625" style="3"/>
    <col min="2555" max="2555" width="20.140625" style="3" customWidth="1"/>
    <col min="2556" max="2556" width="5" style="3" customWidth="1"/>
    <col min="2557" max="2557" width="0" style="3" hidden="1" customWidth="1"/>
    <col min="2558" max="2561" width="9.140625" style="3"/>
    <col min="2562" max="2562" width="10.7109375" style="3" customWidth="1"/>
    <col min="2563" max="2775" width="9.140625" style="3"/>
    <col min="2776" max="2776" width="5.5703125" style="3" customWidth="1"/>
    <col min="2777" max="2777" width="41.85546875" style="3" customWidth="1"/>
    <col min="2778" max="2778" width="26" style="3" customWidth="1"/>
    <col min="2779" max="2779" width="17.7109375" style="3" customWidth="1"/>
    <col min="2780" max="2780" width="8.140625" style="3" customWidth="1"/>
    <col min="2781" max="2781" width="10.28515625" style="3" customWidth="1"/>
    <col min="2782" max="2782" width="5.5703125" style="3" customWidth="1"/>
    <col min="2783" max="2783" width="8.5703125" style="3" customWidth="1"/>
    <col min="2784" max="2784" width="5.7109375" style="3" customWidth="1"/>
    <col min="2785" max="2785" width="18.85546875" style="3" customWidth="1"/>
    <col min="2786" max="2786" width="14.5703125" style="3" customWidth="1"/>
    <col min="2787" max="2787" width="17.140625" style="3" customWidth="1"/>
    <col min="2788" max="2788" width="16" style="3" customWidth="1"/>
    <col min="2789" max="2789" width="15" style="3" customWidth="1"/>
    <col min="2790" max="2790" width="13.5703125" style="3" customWidth="1"/>
    <col min="2791" max="2791" width="10.140625" style="3" customWidth="1"/>
    <col min="2792" max="2792" width="11.7109375" style="3" customWidth="1"/>
    <col min="2793" max="2793" width="10.28515625" style="3" customWidth="1"/>
    <col min="2794" max="2794" width="15.5703125" style="3" customWidth="1"/>
    <col min="2795" max="2795" width="12.140625" style="3" customWidth="1"/>
    <col min="2796" max="2796" width="14.140625" style="3" customWidth="1"/>
    <col min="2797" max="2797" width="13.85546875" style="3" customWidth="1"/>
    <col min="2798" max="2798" width="12.28515625" style="3" customWidth="1"/>
    <col min="2799" max="2799" width="9.85546875" style="3" bestFit="1" customWidth="1"/>
    <col min="2800" max="2800" width="10.42578125" style="3" customWidth="1"/>
    <col min="2801" max="2802" width="0" style="3" hidden="1" customWidth="1"/>
    <col min="2803" max="2803" width="13" style="3" customWidth="1"/>
    <col min="2804" max="2804" width="12" style="3" bestFit="1" customWidth="1"/>
    <col min="2805" max="2805" width="24.42578125" style="3" customWidth="1"/>
    <col min="2806" max="2807" width="9.140625" style="3"/>
    <col min="2808" max="2808" width="11.140625" style="3" bestFit="1" customWidth="1"/>
    <col min="2809" max="2809" width="12.85546875" style="3" bestFit="1" customWidth="1"/>
    <col min="2810" max="2810" width="9.140625" style="3"/>
    <col min="2811" max="2811" width="20.140625" style="3" customWidth="1"/>
    <col min="2812" max="2812" width="5" style="3" customWidth="1"/>
    <col min="2813" max="2813" width="0" style="3" hidden="1" customWidth="1"/>
    <col min="2814" max="2817" width="9.140625" style="3"/>
    <col min="2818" max="2818" width="10.7109375" style="3" customWidth="1"/>
    <col min="2819" max="3031" width="9.140625" style="3"/>
    <col min="3032" max="3032" width="5.5703125" style="3" customWidth="1"/>
    <col min="3033" max="3033" width="41.85546875" style="3" customWidth="1"/>
    <col min="3034" max="3034" width="26" style="3" customWidth="1"/>
    <col min="3035" max="3035" width="17.7109375" style="3" customWidth="1"/>
    <col min="3036" max="3036" width="8.140625" style="3" customWidth="1"/>
    <col min="3037" max="3037" width="10.28515625" style="3" customWidth="1"/>
    <col min="3038" max="3038" width="5.5703125" style="3" customWidth="1"/>
    <col min="3039" max="3039" width="8.5703125" style="3" customWidth="1"/>
    <col min="3040" max="3040" width="5.7109375" style="3" customWidth="1"/>
    <col min="3041" max="3041" width="18.85546875" style="3" customWidth="1"/>
    <col min="3042" max="3042" width="14.5703125" style="3" customWidth="1"/>
    <col min="3043" max="3043" width="17.140625" style="3" customWidth="1"/>
    <col min="3044" max="3044" width="16" style="3" customWidth="1"/>
    <col min="3045" max="3045" width="15" style="3" customWidth="1"/>
    <col min="3046" max="3046" width="13.5703125" style="3" customWidth="1"/>
    <col min="3047" max="3047" width="10.140625" style="3" customWidth="1"/>
    <col min="3048" max="3048" width="11.7109375" style="3" customWidth="1"/>
    <col min="3049" max="3049" width="10.28515625" style="3" customWidth="1"/>
    <col min="3050" max="3050" width="15.5703125" style="3" customWidth="1"/>
    <col min="3051" max="3051" width="12.140625" style="3" customWidth="1"/>
    <col min="3052" max="3052" width="14.140625" style="3" customWidth="1"/>
    <col min="3053" max="3053" width="13.85546875" style="3" customWidth="1"/>
    <col min="3054" max="3054" width="12.28515625" style="3" customWidth="1"/>
    <col min="3055" max="3055" width="9.85546875" style="3" bestFit="1" customWidth="1"/>
    <col min="3056" max="3056" width="10.42578125" style="3" customWidth="1"/>
    <col min="3057" max="3058" width="0" style="3" hidden="1" customWidth="1"/>
    <col min="3059" max="3059" width="13" style="3" customWidth="1"/>
    <col min="3060" max="3060" width="12" style="3" bestFit="1" customWidth="1"/>
    <col min="3061" max="3061" width="24.42578125" style="3" customWidth="1"/>
    <col min="3062" max="3063" width="9.140625" style="3"/>
    <col min="3064" max="3064" width="11.140625" style="3" bestFit="1" customWidth="1"/>
    <col min="3065" max="3065" width="12.85546875" style="3" bestFit="1" customWidth="1"/>
    <col min="3066" max="3066" width="9.140625" style="3"/>
    <col min="3067" max="3067" width="20.140625" style="3" customWidth="1"/>
    <col min="3068" max="3068" width="5" style="3" customWidth="1"/>
    <col min="3069" max="3069" width="0" style="3" hidden="1" customWidth="1"/>
    <col min="3070" max="3073" width="9.140625" style="3"/>
    <col min="3074" max="3074" width="10.7109375" style="3" customWidth="1"/>
    <col min="3075" max="3287" width="9.140625" style="3"/>
    <col min="3288" max="3288" width="5.5703125" style="3" customWidth="1"/>
    <col min="3289" max="3289" width="41.85546875" style="3" customWidth="1"/>
    <col min="3290" max="3290" width="26" style="3" customWidth="1"/>
    <col min="3291" max="3291" width="17.7109375" style="3" customWidth="1"/>
    <col min="3292" max="3292" width="8.140625" style="3" customWidth="1"/>
    <col min="3293" max="3293" width="10.28515625" style="3" customWidth="1"/>
    <col min="3294" max="3294" width="5.5703125" style="3" customWidth="1"/>
    <col min="3295" max="3295" width="8.5703125" style="3" customWidth="1"/>
    <col min="3296" max="3296" width="5.7109375" style="3" customWidth="1"/>
    <col min="3297" max="3297" width="18.85546875" style="3" customWidth="1"/>
    <col min="3298" max="3298" width="14.5703125" style="3" customWidth="1"/>
    <col min="3299" max="3299" width="17.140625" style="3" customWidth="1"/>
    <col min="3300" max="3300" width="16" style="3" customWidth="1"/>
    <col min="3301" max="3301" width="15" style="3" customWidth="1"/>
    <col min="3302" max="3302" width="13.5703125" style="3" customWidth="1"/>
    <col min="3303" max="3303" width="10.140625" style="3" customWidth="1"/>
    <col min="3304" max="3304" width="11.7109375" style="3" customWidth="1"/>
    <col min="3305" max="3305" width="10.28515625" style="3" customWidth="1"/>
    <col min="3306" max="3306" width="15.5703125" style="3" customWidth="1"/>
    <col min="3307" max="3307" width="12.140625" style="3" customWidth="1"/>
    <col min="3308" max="3308" width="14.140625" style="3" customWidth="1"/>
    <col min="3309" max="3309" width="13.85546875" style="3" customWidth="1"/>
    <col min="3310" max="3310" width="12.28515625" style="3" customWidth="1"/>
    <col min="3311" max="3311" width="9.85546875" style="3" bestFit="1" customWidth="1"/>
    <col min="3312" max="3312" width="10.42578125" style="3" customWidth="1"/>
    <col min="3313" max="3314" width="0" style="3" hidden="1" customWidth="1"/>
    <col min="3315" max="3315" width="13" style="3" customWidth="1"/>
    <col min="3316" max="3316" width="12" style="3" bestFit="1" customWidth="1"/>
    <col min="3317" max="3317" width="24.42578125" style="3" customWidth="1"/>
    <col min="3318" max="3319" width="9.140625" style="3"/>
    <col min="3320" max="3320" width="11.140625" style="3" bestFit="1" customWidth="1"/>
    <col min="3321" max="3321" width="12.85546875" style="3" bestFit="1" customWidth="1"/>
    <col min="3322" max="3322" width="9.140625" style="3"/>
    <col min="3323" max="3323" width="20.140625" style="3" customWidth="1"/>
    <col min="3324" max="3324" width="5" style="3" customWidth="1"/>
    <col min="3325" max="3325" width="0" style="3" hidden="1" customWidth="1"/>
    <col min="3326" max="3329" width="9.140625" style="3"/>
    <col min="3330" max="3330" width="10.7109375" style="3" customWidth="1"/>
    <col min="3331" max="3543" width="9.140625" style="3"/>
    <col min="3544" max="3544" width="5.5703125" style="3" customWidth="1"/>
    <col min="3545" max="3545" width="41.85546875" style="3" customWidth="1"/>
    <col min="3546" max="3546" width="26" style="3" customWidth="1"/>
    <col min="3547" max="3547" width="17.7109375" style="3" customWidth="1"/>
    <col min="3548" max="3548" width="8.140625" style="3" customWidth="1"/>
    <col min="3549" max="3549" width="10.28515625" style="3" customWidth="1"/>
    <col min="3550" max="3550" width="5.5703125" style="3" customWidth="1"/>
    <col min="3551" max="3551" width="8.5703125" style="3" customWidth="1"/>
    <col min="3552" max="3552" width="5.7109375" style="3" customWidth="1"/>
    <col min="3553" max="3553" width="18.85546875" style="3" customWidth="1"/>
    <col min="3554" max="3554" width="14.5703125" style="3" customWidth="1"/>
    <col min="3555" max="3555" width="17.140625" style="3" customWidth="1"/>
    <col min="3556" max="3556" width="16" style="3" customWidth="1"/>
    <col min="3557" max="3557" width="15" style="3" customWidth="1"/>
    <col min="3558" max="3558" width="13.5703125" style="3" customWidth="1"/>
    <col min="3559" max="3559" width="10.140625" style="3" customWidth="1"/>
    <col min="3560" max="3560" width="11.7109375" style="3" customWidth="1"/>
    <col min="3561" max="3561" width="10.28515625" style="3" customWidth="1"/>
    <col min="3562" max="3562" width="15.5703125" style="3" customWidth="1"/>
    <col min="3563" max="3563" width="12.140625" style="3" customWidth="1"/>
    <col min="3564" max="3564" width="14.140625" style="3" customWidth="1"/>
    <col min="3565" max="3565" width="13.85546875" style="3" customWidth="1"/>
    <col min="3566" max="3566" width="12.28515625" style="3" customWidth="1"/>
    <col min="3567" max="3567" width="9.85546875" style="3" bestFit="1" customWidth="1"/>
    <col min="3568" max="3568" width="10.42578125" style="3" customWidth="1"/>
    <col min="3569" max="3570" width="0" style="3" hidden="1" customWidth="1"/>
    <col min="3571" max="3571" width="13" style="3" customWidth="1"/>
    <col min="3572" max="3572" width="12" style="3" bestFit="1" customWidth="1"/>
    <col min="3573" max="3573" width="24.42578125" style="3" customWidth="1"/>
    <col min="3574" max="3575" width="9.140625" style="3"/>
    <col min="3576" max="3576" width="11.140625" style="3" bestFit="1" customWidth="1"/>
    <col min="3577" max="3577" width="12.85546875" style="3" bestFit="1" customWidth="1"/>
    <col min="3578" max="3578" width="9.140625" style="3"/>
    <col min="3579" max="3579" width="20.140625" style="3" customWidth="1"/>
    <col min="3580" max="3580" width="5" style="3" customWidth="1"/>
    <col min="3581" max="3581" width="0" style="3" hidden="1" customWidth="1"/>
    <col min="3582" max="3585" width="9.140625" style="3"/>
    <col min="3586" max="3586" width="10.7109375" style="3" customWidth="1"/>
    <col min="3587" max="3799" width="9.140625" style="3"/>
    <col min="3800" max="3800" width="5.5703125" style="3" customWidth="1"/>
    <col min="3801" max="3801" width="41.85546875" style="3" customWidth="1"/>
    <col min="3802" max="3802" width="26" style="3" customWidth="1"/>
    <col min="3803" max="3803" width="17.7109375" style="3" customWidth="1"/>
    <col min="3804" max="3804" width="8.140625" style="3" customWidth="1"/>
    <col min="3805" max="3805" width="10.28515625" style="3" customWidth="1"/>
    <col min="3806" max="3806" width="5.5703125" style="3" customWidth="1"/>
    <col min="3807" max="3807" width="8.5703125" style="3" customWidth="1"/>
    <col min="3808" max="3808" width="5.7109375" style="3" customWidth="1"/>
    <col min="3809" max="3809" width="18.85546875" style="3" customWidth="1"/>
    <col min="3810" max="3810" width="14.5703125" style="3" customWidth="1"/>
    <col min="3811" max="3811" width="17.140625" style="3" customWidth="1"/>
    <col min="3812" max="3812" width="16" style="3" customWidth="1"/>
    <col min="3813" max="3813" width="15" style="3" customWidth="1"/>
    <col min="3814" max="3814" width="13.5703125" style="3" customWidth="1"/>
    <col min="3815" max="3815" width="10.140625" style="3" customWidth="1"/>
    <col min="3816" max="3816" width="11.7109375" style="3" customWidth="1"/>
    <col min="3817" max="3817" width="10.28515625" style="3" customWidth="1"/>
    <col min="3818" max="3818" width="15.5703125" style="3" customWidth="1"/>
    <col min="3819" max="3819" width="12.140625" style="3" customWidth="1"/>
    <col min="3820" max="3820" width="14.140625" style="3" customWidth="1"/>
    <col min="3821" max="3821" width="13.85546875" style="3" customWidth="1"/>
    <col min="3822" max="3822" width="12.28515625" style="3" customWidth="1"/>
    <col min="3823" max="3823" width="9.85546875" style="3" bestFit="1" customWidth="1"/>
    <col min="3824" max="3824" width="10.42578125" style="3" customWidth="1"/>
    <col min="3825" max="3826" width="0" style="3" hidden="1" customWidth="1"/>
    <col min="3827" max="3827" width="13" style="3" customWidth="1"/>
    <col min="3828" max="3828" width="12" style="3" bestFit="1" customWidth="1"/>
    <col min="3829" max="3829" width="24.42578125" style="3" customWidth="1"/>
    <col min="3830" max="3831" width="9.140625" style="3"/>
    <col min="3832" max="3832" width="11.140625" style="3" bestFit="1" customWidth="1"/>
    <col min="3833" max="3833" width="12.85546875" style="3" bestFit="1" customWidth="1"/>
    <col min="3834" max="3834" width="9.140625" style="3"/>
    <col min="3835" max="3835" width="20.140625" style="3" customWidth="1"/>
    <col min="3836" max="3836" width="5" style="3" customWidth="1"/>
    <col min="3837" max="3837" width="0" style="3" hidden="1" customWidth="1"/>
    <col min="3838" max="3841" width="9.140625" style="3"/>
    <col min="3842" max="3842" width="10.7109375" style="3" customWidth="1"/>
    <col min="3843" max="4055" width="9.140625" style="3"/>
    <col min="4056" max="4056" width="5.5703125" style="3" customWidth="1"/>
    <col min="4057" max="4057" width="41.85546875" style="3" customWidth="1"/>
    <col min="4058" max="4058" width="26" style="3" customWidth="1"/>
    <col min="4059" max="4059" width="17.7109375" style="3" customWidth="1"/>
    <col min="4060" max="4060" width="8.140625" style="3" customWidth="1"/>
    <col min="4061" max="4061" width="10.28515625" style="3" customWidth="1"/>
    <col min="4062" max="4062" width="5.5703125" style="3" customWidth="1"/>
    <col min="4063" max="4063" width="8.5703125" style="3" customWidth="1"/>
    <col min="4064" max="4064" width="5.7109375" style="3" customWidth="1"/>
    <col min="4065" max="4065" width="18.85546875" style="3" customWidth="1"/>
    <col min="4066" max="4066" width="14.5703125" style="3" customWidth="1"/>
    <col min="4067" max="4067" width="17.140625" style="3" customWidth="1"/>
    <col min="4068" max="4068" width="16" style="3" customWidth="1"/>
    <col min="4069" max="4069" width="15" style="3" customWidth="1"/>
    <col min="4070" max="4070" width="13.5703125" style="3" customWidth="1"/>
    <col min="4071" max="4071" width="10.140625" style="3" customWidth="1"/>
    <col min="4072" max="4072" width="11.7109375" style="3" customWidth="1"/>
    <col min="4073" max="4073" width="10.28515625" style="3" customWidth="1"/>
    <col min="4074" max="4074" width="15.5703125" style="3" customWidth="1"/>
    <col min="4075" max="4075" width="12.140625" style="3" customWidth="1"/>
    <col min="4076" max="4076" width="14.140625" style="3" customWidth="1"/>
    <col min="4077" max="4077" width="13.85546875" style="3" customWidth="1"/>
    <col min="4078" max="4078" width="12.28515625" style="3" customWidth="1"/>
    <col min="4079" max="4079" width="9.85546875" style="3" bestFit="1" customWidth="1"/>
    <col min="4080" max="4080" width="10.42578125" style="3" customWidth="1"/>
    <col min="4081" max="4082" width="0" style="3" hidden="1" customWidth="1"/>
    <col min="4083" max="4083" width="13" style="3" customWidth="1"/>
    <col min="4084" max="4084" width="12" style="3" bestFit="1" customWidth="1"/>
    <col min="4085" max="4085" width="24.42578125" style="3" customWidth="1"/>
    <col min="4086" max="4087" width="9.140625" style="3"/>
    <col min="4088" max="4088" width="11.140625" style="3" bestFit="1" customWidth="1"/>
    <col min="4089" max="4089" width="12.85546875" style="3" bestFit="1" customWidth="1"/>
    <col min="4090" max="4090" width="9.140625" style="3"/>
    <col min="4091" max="4091" width="20.140625" style="3" customWidth="1"/>
    <col min="4092" max="4092" width="5" style="3" customWidth="1"/>
    <col min="4093" max="4093" width="0" style="3" hidden="1" customWidth="1"/>
    <col min="4094" max="4097" width="9.140625" style="3"/>
    <col min="4098" max="4098" width="10.7109375" style="3" customWidth="1"/>
    <col min="4099" max="4311" width="9.140625" style="3"/>
    <col min="4312" max="4312" width="5.5703125" style="3" customWidth="1"/>
    <col min="4313" max="4313" width="41.85546875" style="3" customWidth="1"/>
    <col min="4314" max="4314" width="26" style="3" customWidth="1"/>
    <col min="4315" max="4315" width="17.7109375" style="3" customWidth="1"/>
    <col min="4316" max="4316" width="8.140625" style="3" customWidth="1"/>
    <col min="4317" max="4317" width="10.28515625" style="3" customWidth="1"/>
    <col min="4318" max="4318" width="5.5703125" style="3" customWidth="1"/>
    <col min="4319" max="4319" width="8.5703125" style="3" customWidth="1"/>
    <col min="4320" max="4320" width="5.7109375" style="3" customWidth="1"/>
    <col min="4321" max="4321" width="18.85546875" style="3" customWidth="1"/>
    <col min="4322" max="4322" width="14.5703125" style="3" customWidth="1"/>
    <col min="4323" max="4323" width="17.140625" style="3" customWidth="1"/>
    <col min="4324" max="4324" width="16" style="3" customWidth="1"/>
    <col min="4325" max="4325" width="15" style="3" customWidth="1"/>
    <col min="4326" max="4326" width="13.5703125" style="3" customWidth="1"/>
    <col min="4327" max="4327" width="10.140625" style="3" customWidth="1"/>
    <col min="4328" max="4328" width="11.7109375" style="3" customWidth="1"/>
    <col min="4329" max="4329" width="10.28515625" style="3" customWidth="1"/>
    <col min="4330" max="4330" width="15.5703125" style="3" customWidth="1"/>
    <col min="4331" max="4331" width="12.140625" style="3" customWidth="1"/>
    <col min="4332" max="4332" width="14.140625" style="3" customWidth="1"/>
    <col min="4333" max="4333" width="13.85546875" style="3" customWidth="1"/>
    <col min="4334" max="4334" width="12.28515625" style="3" customWidth="1"/>
    <col min="4335" max="4335" width="9.85546875" style="3" bestFit="1" customWidth="1"/>
    <col min="4336" max="4336" width="10.42578125" style="3" customWidth="1"/>
    <col min="4337" max="4338" width="0" style="3" hidden="1" customWidth="1"/>
    <col min="4339" max="4339" width="13" style="3" customWidth="1"/>
    <col min="4340" max="4340" width="12" style="3" bestFit="1" customWidth="1"/>
    <col min="4341" max="4341" width="24.42578125" style="3" customWidth="1"/>
    <col min="4342" max="4343" width="9.140625" style="3"/>
    <col min="4344" max="4344" width="11.140625" style="3" bestFit="1" customWidth="1"/>
    <col min="4345" max="4345" width="12.85546875" style="3" bestFit="1" customWidth="1"/>
    <col min="4346" max="4346" width="9.140625" style="3"/>
    <col min="4347" max="4347" width="20.140625" style="3" customWidth="1"/>
    <col min="4348" max="4348" width="5" style="3" customWidth="1"/>
    <col min="4349" max="4349" width="0" style="3" hidden="1" customWidth="1"/>
    <col min="4350" max="4353" width="9.140625" style="3"/>
    <col min="4354" max="4354" width="10.7109375" style="3" customWidth="1"/>
    <col min="4355" max="4567" width="9.140625" style="3"/>
    <col min="4568" max="4568" width="5.5703125" style="3" customWidth="1"/>
    <col min="4569" max="4569" width="41.85546875" style="3" customWidth="1"/>
    <col min="4570" max="4570" width="26" style="3" customWidth="1"/>
    <col min="4571" max="4571" width="17.7109375" style="3" customWidth="1"/>
    <col min="4572" max="4572" width="8.140625" style="3" customWidth="1"/>
    <col min="4573" max="4573" width="10.28515625" style="3" customWidth="1"/>
    <col min="4574" max="4574" width="5.5703125" style="3" customWidth="1"/>
    <col min="4575" max="4575" width="8.5703125" style="3" customWidth="1"/>
    <col min="4576" max="4576" width="5.7109375" style="3" customWidth="1"/>
    <col min="4577" max="4577" width="18.85546875" style="3" customWidth="1"/>
    <col min="4578" max="4578" width="14.5703125" style="3" customWidth="1"/>
    <col min="4579" max="4579" width="17.140625" style="3" customWidth="1"/>
    <col min="4580" max="4580" width="16" style="3" customWidth="1"/>
    <col min="4581" max="4581" width="15" style="3" customWidth="1"/>
    <col min="4582" max="4582" width="13.5703125" style="3" customWidth="1"/>
    <col min="4583" max="4583" width="10.140625" style="3" customWidth="1"/>
    <col min="4584" max="4584" width="11.7109375" style="3" customWidth="1"/>
    <col min="4585" max="4585" width="10.28515625" style="3" customWidth="1"/>
    <col min="4586" max="4586" width="15.5703125" style="3" customWidth="1"/>
    <col min="4587" max="4587" width="12.140625" style="3" customWidth="1"/>
    <col min="4588" max="4588" width="14.140625" style="3" customWidth="1"/>
    <col min="4589" max="4589" width="13.85546875" style="3" customWidth="1"/>
    <col min="4590" max="4590" width="12.28515625" style="3" customWidth="1"/>
    <col min="4591" max="4591" width="9.85546875" style="3" bestFit="1" customWidth="1"/>
    <col min="4592" max="4592" width="10.42578125" style="3" customWidth="1"/>
    <col min="4593" max="4594" width="0" style="3" hidden="1" customWidth="1"/>
    <col min="4595" max="4595" width="13" style="3" customWidth="1"/>
    <col min="4596" max="4596" width="12" style="3" bestFit="1" customWidth="1"/>
    <col min="4597" max="4597" width="24.42578125" style="3" customWidth="1"/>
    <col min="4598" max="4599" width="9.140625" style="3"/>
    <col min="4600" max="4600" width="11.140625" style="3" bestFit="1" customWidth="1"/>
    <col min="4601" max="4601" width="12.85546875" style="3" bestFit="1" customWidth="1"/>
    <col min="4602" max="4602" width="9.140625" style="3"/>
    <col min="4603" max="4603" width="20.140625" style="3" customWidth="1"/>
    <col min="4604" max="4604" width="5" style="3" customWidth="1"/>
    <col min="4605" max="4605" width="0" style="3" hidden="1" customWidth="1"/>
    <col min="4606" max="4609" width="9.140625" style="3"/>
    <col min="4610" max="4610" width="10.7109375" style="3" customWidth="1"/>
    <col min="4611" max="4823" width="9.140625" style="3"/>
    <col min="4824" max="4824" width="5.5703125" style="3" customWidth="1"/>
    <col min="4825" max="4825" width="41.85546875" style="3" customWidth="1"/>
    <col min="4826" max="4826" width="26" style="3" customWidth="1"/>
    <col min="4827" max="4827" width="17.7109375" style="3" customWidth="1"/>
    <col min="4828" max="4828" width="8.140625" style="3" customWidth="1"/>
    <col min="4829" max="4829" width="10.28515625" style="3" customWidth="1"/>
    <col min="4830" max="4830" width="5.5703125" style="3" customWidth="1"/>
    <col min="4831" max="4831" width="8.5703125" style="3" customWidth="1"/>
    <col min="4832" max="4832" width="5.7109375" style="3" customWidth="1"/>
    <col min="4833" max="4833" width="18.85546875" style="3" customWidth="1"/>
    <col min="4834" max="4834" width="14.5703125" style="3" customWidth="1"/>
    <col min="4835" max="4835" width="17.140625" style="3" customWidth="1"/>
    <col min="4836" max="4836" width="16" style="3" customWidth="1"/>
    <col min="4837" max="4837" width="15" style="3" customWidth="1"/>
    <col min="4838" max="4838" width="13.5703125" style="3" customWidth="1"/>
    <col min="4839" max="4839" width="10.140625" style="3" customWidth="1"/>
    <col min="4840" max="4840" width="11.7109375" style="3" customWidth="1"/>
    <col min="4841" max="4841" width="10.28515625" style="3" customWidth="1"/>
    <col min="4842" max="4842" width="15.5703125" style="3" customWidth="1"/>
    <col min="4843" max="4843" width="12.140625" style="3" customWidth="1"/>
    <col min="4844" max="4844" width="14.140625" style="3" customWidth="1"/>
    <col min="4845" max="4845" width="13.85546875" style="3" customWidth="1"/>
    <col min="4846" max="4846" width="12.28515625" style="3" customWidth="1"/>
    <col min="4847" max="4847" width="9.85546875" style="3" bestFit="1" customWidth="1"/>
    <col min="4848" max="4848" width="10.42578125" style="3" customWidth="1"/>
    <col min="4849" max="4850" width="0" style="3" hidden="1" customWidth="1"/>
    <col min="4851" max="4851" width="13" style="3" customWidth="1"/>
    <col min="4852" max="4852" width="12" style="3" bestFit="1" customWidth="1"/>
    <col min="4853" max="4853" width="24.42578125" style="3" customWidth="1"/>
    <col min="4854" max="4855" width="9.140625" style="3"/>
    <col min="4856" max="4856" width="11.140625" style="3" bestFit="1" customWidth="1"/>
    <col min="4857" max="4857" width="12.85546875" style="3" bestFit="1" customWidth="1"/>
    <col min="4858" max="4858" width="9.140625" style="3"/>
    <col min="4859" max="4859" width="20.140625" style="3" customWidth="1"/>
    <col min="4860" max="4860" width="5" style="3" customWidth="1"/>
    <col min="4861" max="4861" width="0" style="3" hidden="1" customWidth="1"/>
    <col min="4862" max="4865" width="9.140625" style="3"/>
    <col min="4866" max="4866" width="10.7109375" style="3" customWidth="1"/>
    <col min="4867" max="5079" width="9.140625" style="3"/>
    <col min="5080" max="5080" width="5.5703125" style="3" customWidth="1"/>
    <col min="5081" max="5081" width="41.85546875" style="3" customWidth="1"/>
    <col min="5082" max="5082" width="26" style="3" customWidth="1"/>
    <col min="5083" max="5083" width="17.7109375" style="3" customWidth="1"/>
    <col min="5084" max="5084" width="8.140625" style="3" customWidth="1"/>
    <col min="5085" max="5085" width="10.28515625" style="3" customWidth="1"/>
    <col min="5086" max="5086" width="5.5703125" style="3" customWidth="1"/>
    <col min="5087" max="5087" width="8.5703125" style="3" customWidth="1"/>
    <col min="5088" max="5088" width="5.7109375" style="3" customWidth="1"/>
    <col min="5089" max="5089" width="18.85546875" style="3" customWidth="1"/>
    <col min="5090" max="5090" width="14.5703125" style="3" customWidth="1"/>
    <col min="5091" max="5091" width="17.140625" style="3" customWidth="1"/>
    <col min="5092" max="5092" width="16" style="3" customWidth="1"/>
    <col min="5093" max="5093" width="15" style="3" customWidth="1"/>
    <col min="5094" max="5094" width="13.5703125" style="3" customWidth="1"/>
    <col min="5095" max="5095" width="10.140625" style="3" customWidth="1"/>
    <col min="5096" max="5096" width="11.7109375" style="3" customWidth="1"/>
    <col min="5097" max="5097" width="10.28515625" style="3" customWidth="1"/>
    <col min="5098" max="5098" width="15.5703125" style="3" customWidth="1"/>
    <col min="5099" max="5099" width="12.140625" style="3" customWidth="1"/>
    <col min="5100" max="5100" width="14.140625" style="3" customWidth="1"/>
    <col min="5101" max="5101" width="13.85546875" style="3" customWidth="1"/>
    <col min="5102" max="5102" width="12.28515625" style="3" customWidth="1"/>
    <col min="5103" max="5103" width="9.85546875" style="3" bestFit="1" customWidth="1"/>
    <col min="5104" max="5104" width="10.42578125" style="3" customWidth="1"/>
    <col min="5105" max="5106" width="0" style="3" hidden="1" customWidth="1"/>
    <col min="5107" max="5107" width="13" style="3" customWidth="1"/>
    <col min="5108" max="5108" width="12" style="3" bestFit="1" customWidth="1"/>
    <col min="5109" max="5109" width="24.42578125" style="3" customWidth="1"/>
    <col min="5110" max="5111" width="9.140625" style="3"/>
    <col min="5112" max="5112" width="11.140625" style="3" bestFit="1" customWidth="1"/>
    <col min="5113" max="5113" width="12.85546875" style="3" bestFit="1" customWidth="1"/>
    <col min="5114" max="5114" width="9.140625" style="3"/>
    <col min="5115" max="5115" width="20.140625" style="3" customWidth="1"/>
    <col min="5116" max="5116" width="5" style="3" customWidth="1"/>
    <col min="5117" max="5117" width="0" style="3" hidden="1" customWidth="1"/>
    <col min="5118" max="5121" width="9.140625" style="3"/>
    <col min="5122" max="5122" width="10.7109375" style="3" customWidth="1"/>
    <col min="5123" max="5335" width="9.140625" style="3"/>
    <col min="5336" max="5336" width="5.5703125" style="3" customWidth="1"/>
    <col min="5337" max="5337" width="41.85546875" style="3" customWidth="1"/>
    <col min="5338" max="5338" width="26" style="3" customWidth="1"/>
    <col min="5339" max="5339" width="17.7109375" style="3" customWidth="1"/>
    <col min="5340" max="5340" width="8.140625" style="3" customWidth="1"/>
    <col min="5341" max="5341" width="10.28515625" style="3" customWidth="1"/>
    <col min="5342" max="5342" width="5.5703125" style="3" customWidth="1"/>
    <col min="5343" max="5343" width="8.5703125" style="3" customWidth="1"/>
    <col min="5344" max="5344" width="5.7109375" style="3" customWidth="1"/>
    <col min="5345" max="5345" width="18.85546875" style="3" customWidth="1"/>
    <col min="5346" max="5346" width="14.5703125" style="3" customWidth="1"/>
    <col min="5347" max="5347" width="17.140625" style="3" customWidth="1"/>
    <col min="5348" max="5348" width="16" style="3" customWidth="1"/>
    <col min="5349" max="5349" width="15" style="3" customWidth="1"/>
    <col min="5350" max="5350" width="13.5703125" style="3" customWidth="1"/>
    <col min="5351" max="5351" width="10.140625" style="3" customWidth="1"/>
    <col min="5352" max="5352" width="11.7109375" style="3" customWidth="1"/>
    <col min="5353" max="5353" width="10.28515625" style="3" customWidth="1"/>
    <col min="5354" max="5354" width="15.5703125" style="3" customWidth="1"/>
    <col min="5355" max="5355" width="12.140625" style="3" customWidth="1"/>
    <col min="5356" max="5356" width="14.140625" style="3" customWidth="1"/>
    <col min="5357" max="5357" width="13.85546875" style="3" customWidth="1"/>
    <col min="5358" max="5358" width="12.28515625" style="3" customWidth="1"/>
    <col min="5359" max="5359" width="9.85546875" style="3" bestFit="1" customWidth="1"/>
    <col min="5360" max="5360" width="10.42578125" style="3" customWidth="1"/>
    <col min="5361" max="5362" width="0" style="3" hidden="1" customWidth="1"/>
    <col min="5363" max="5363" width="13" style="3" customWidth="1"/>
    <col min="5364" max="5364" width="12" style="3" bestFit="1" customWidth="1"/>
    <col min="5365" max="5365" width="24.42578125" style="3" customWidth="1"/>
    <col min="5366" max="5367" width="9.140625" style="3"/>
    <col min="5368" max="5368" width="11.140625" style="3" bestFit="1" customWidth="1"/>
    <col min="5369" max="5369" width="12.85546875" style="3" bestFit="1" customWidth="1"/>
    <col min="5370" max="5370" width="9.140625" style="3"/>
    <col min="5371" max="5371" width="20.140625" style="3" customWidth="1"/>
    <col min="5372" max="5372" width="5" style="3" customWidth="1"/>
    <col min="5373" max="5373" width="0" style="3" hidden="1" customWidth="1"/>
    <col min="5374" max="5377" width="9.140625" style="3"/>
    <col min="5378" max="5378" width="10.7109375" style="3" customWidth="1"/>
    <col min="5379" max="5591" width="9.140625" style="3"/>
    <col min="5592" max="5592" width="5.5703125" style="3" customWidth="1"/>
    <col min="5593" max="5593" width="41.85546875" style="3" customWidth="1"/>
    <col min="5594" max="5594" width="26" style="3" customWidth="1"/>
    <col min="5595" max="5595" width="17.7109375" style="3" customWidth="1"/>
    <col min="5596" max="5596" width="8.140625" style="3" customWidth="1"/>
    <col min="5597" max="5597" width="10.28515625" style="3" customWidth="1"/>
    <col min="5598" max="5598" width="5.5703125" style="3" customWidth="1"/>
    <col min="5599" max="5599" width="8.5703125" style="3" customWidth="1"/>
    <col min="5600" max="5600" width="5.7109375" style="3" customWidth="1"/>
    <col min="5601" max="5601" width="18.85546875" style="3" customWidth="1"/>
    <col min="5602" max="5602" width="14.5703125" style="3" customWidth="1"/>
    <col min="5603" max="5603" width="17.140625" style="3" customWidth="1"/>
    <col min="5604" max="5604" width="16" style="3" customWidth="1"/>
    <col min="5605" max="5605" width="15" style="3" customWidth="1"/>
    <col min="5606" max="5606" width="13.5703125" style="3" customWidth="1"/>
    <col min="5607" max="5607" width="10.140625" style="3" customWidth="1"/>
    <col min="5608" max="5608" width="11.7109375" style="3" customWidth="1"/>
    <col min="5609" max="5609" width="10.28515625" style="3" customWidth="1"/>
    <col min="5610" max="5610" width="15.5703125" style="3" customWidth="1"/>
    <col min="5611" max="5611" width="12.140625" style="3" customWidth="1"/>
    <col min="5612" max="5612" width="14.140625" style="3" customWidth="1"/>
    <col min="5613" max="5613" width="13.85546875" style="3" customWidth="1"/>
    <col min="5614" max="5614" width="12.28515625" style="3" customWidth="1"/>
    <col min="5615" max="5615" width="9.85546875" style="3" bestFit="1" customWidth="1"/>
    <col min="5616" max="5616" width="10.42578125" style="3" customWidth="1"/>
    <col min="5617" max="5618" width="0" style="3" hidden="1" customWidth="1"/>
    <col min="5619" max="5619" width="13" style="3" customWidth="1"/>
    <col min="5620" max="5620" width="12" style="3" bestFit="1" customWidth="1"/>
    <col min="5621" max="5621" width="24.42578125" style="3" customWidth="1"/>
    <col min="5622" max="5623" width="9.140625" style="3"/>
    <col min="5624" max="5624" width="11.140625" style="3" bestFit="1" customWidth="1"/>
    <col min="5625" max="5625" width="12.85546875" style="3" bestFit="1" customWidth="1"/>
    <col min="5626" max="5626" width="9.140625" style="3"/>
    <col min="5627" max="5627" width="20.140625" style="3" customWidth="1"/>
    <col min="5628" max="5628" width="5" style="3" customWidth="1"/>
    <col min="5629" max="5629" width="0" style="3" hidden="1" customWidth="1"/>
    <col min="5630" max="5633" width="9.140625" style="3"/>
    <col min="5634" max="5634" width="10.7109375" style="3" customWidth="1"/>
    <col min="5635" max="5847" width="9.140625" style="3"/>
    <col min="5848" max="5848" width="5.5703125" style="3" customWidth="1"/>
    <col min="5849" max="5849" width="41.85546875" style="3" customWidth="1"/>
    <col min="5850" max="5850" width="26" style="3" customWidth="1"/>
    <col min="5851" max="5851" width="17.7109375" style="3" customWidth="1"/>
    <col min="5852" max="5852" width="8.140625" style="3" customWidth="1"/>
    <col min="5853" max="5853" width="10.28515625" style="3" customWidth="1"/>
    <col min="5854" max="5854" width="5.5703125" style="3" customWidth="1"/>
    <col min="5855" max="5855" width="8.5703125" style="3" customWidth="1"/>
    <col min="5856" max="5856" width="5.7109375" style="3" customWidth="1"/>
    <col min="5857" max="5857" width="18.85546875" style="3" customWidth="1"/>
    <col min="5858" max="5858" width="14.5703125" style="3" customWidth="1"/>
    <col min="5859" max="5859" width="17.140625" style="3" customWidth="1"/>
    <col min="5860" max="5860" width="16" style="3" customWidth="1"/>
    <col min="5861" max="5861" width="15" style="3" customWidth="1"/>
    <col min="5862" max="5862" width="13.5703125" style="3" customWidth="1"/>
    <col min="5863" max="5863" width="10.140625" style="3" customWidth="1"/>
    <col min="5864" max="5864" width="11.7109375" style="3" customWidth="1"/>
    <col min="5865" max="5865" width="10.28515625" style="3" customWidth="1"/>
    <col min="5866" max="5866" width="15.5703125" style="3" customWidth="1"/>
    <col min="5867" max="5867" width="12.140625" style="3" customWidth="1"/>
    <col min="5868" max="5868" width="14.140625" style="3" customWidth="1"/>
    <col min="5869" max="5869" width="13.85546875" style="3" customWidth="1"/>
    <col min="5870" max="5870" width="12.28515625" style="3" customWidth="1"/>
    <col min="5871" max="5871" width="9.85546875" style="3" bestFit="1" customWidth="1"/>
    <col min="5872" max="5872" width="10.42578125" style="3" customWidth="1"/>
    <col min="5873" max="5874" width="0" style="3" hidden="1" customWidth="1"/>
    <col min="5875" max="5875" width="13" style="3" customWidth="1"/>
    <col min="5876" max="5876" width="12" style="3" bestFit="1" customWidth="1"/>
    <col min="5877" max="5877" width="24.42578125" style="3" customWidth="1"/>
    <col min="5878" max="5879" width="9.140625" style="3"/>
    <col min="5880" max="5880" width="11.140625" style="3" bestFit="1" customWidth="1"/>
    <col min="5881" max="5881" width="12.85546875" style="3" bestFit="1" customWidth="1"/>
    <col min="5882" max="5882" width="9.140625" style="3"/>
    <col min="5883" max="5883" width="20.140625" style="3" customWidth="1"/>
    <col min="5884" max="5884" width="5" style="3" customWidth="1"/>
    <col min="5885" max="5885" width="0" style="3" hidden="1" customWidth="1"/>
    <col min="5886" max="5889" width="9.140625" style="3"/>
    <col min="5890" max="5890" width="10.7109375" style="3" customWidth="1"/>
    <col min="5891" max="6103" width="9.140625" style="3"/>
    <col min="6104" max="6104" width="5.5703125" style="3" customWidth="1"/>
    <col min="6105" max="6105" width="41.85546875" style="3" customWidth="1"/>
    <col min="6106" max="6106" width="26" style="3" customWidth="1"/>
    <col min="6107" max="6107" width="17.7109375" style="3" customWidth="1"/>
    <col min="6108" max="6108" width="8.140625" style="3" customWidth="1"/>
    <col min="6109" max="6109" width="10.28515625" style="3" customWidth="1"/>
    <col min="6110" max="6110" width="5.5703125" style="3" customWidth="1"/>
    <col min="6111" max="6111" width="8.5703125" style="3" customWidth="1"/>
    <col min="6112" max="6112" width="5.7109375" style="3" customWidth="1"/>
    <col min="6113" max="6113" width="18.85546875" style="3" customWidth="1"/>
    <col min="6114" max="6114" width="14.5703125" style="3" customWidth="1"/>
    <col min="6115" max="6115" width="17.140625" style="3" customWidth="1"/>
    <col min="6116" max="6116" width="16" style="3" customWidth="1"/>
    <col min="6117" max="6117" width="15" style="3" customWidth="1"/>
    <col min="6118" max="6118" width="13.5703125" style="3" customWidth="1"/>
    <col min="6119" max="6119" width="10.140625" style="3" customWidth="1"/>
    <col min="6120" max="6120" width="11.7109375" style="3" customWidth="1"/>
    <col min="6121" max="6121" width="10.28515625" style="3" customWidth="1"/>
    <col min="6122" max="6122" width="15.5703125" style="3" customWidth="1"/>
    <col min="6123" max="6123" width="12.140625" style="3" customWidth="1"/>
    <col min="6124" max="6124" width="14.140625" style="3" customWidth="1"/>
    <col min="6125" max="6125" width="13.85546875" style="3" customWidth="1"/>
    <col min="6126" max="6126" width="12.28515625" style="3" customWidth="1"/>
    <col min="6127" max="6127" width="9.85546875" style="3" bestFit="1" customWidth="1"/>
    <col min="6128" max="6128" width="10.42578125" style="3" customWidth="1"/>
    <col min="6129" max="6130" width="0" style="3" hidden="1" customWidth="1"/>
    <col min="6131" max="6131" width="13" style="3" customWidth="1"/>
    <col min="6132" max="6132" width="12" style="3" bestFit="1" customWidth="1"/>
    <col min="6133" max="6133" width="24.42578125" style="3" customWidth="1"/>
    <col min="6134" max="6135" width="9.140625" style="3"/>
    <col min="6136" max="6136" width="11.140625" style="3" bestFit="1" customWidth="1"/>
    <col min="6137" max="6137" width="12.85546875" style="3" bestFit="1" customWidth="1"/>
    <col min="6138" max="6138" width="9.140625" style="3"/>
    <col min="6139" max="6139" width="20.140625" style="3" customWidth="1"/>
    <col min="6140" max="6140" width="5" style="3" customWidth="1"/>
    <col min="6141" max="6141" width="0" style="3" hidden="1" customWidth="1"/>
    <col min="6142" max="6145" width="9.140625" style="3"/>
    <col min="6146" max="6146" width="10.7109375" style="3" customWidth="1"/>
    <col min="6147" max="6359" width="9.140625" style="3"/>
    <col min="6360" max="6360" width="5.5703125" style="3" customWidth="1"/>
    <col min="6361" max="6361" width="41.85546875" style="3" customWidth="1"/>
    <col min="6362" max="6362" width="26" style="3" customWidth="1"/>
    <col min="6363" max="6363" width="17.7109375" style="3" customWidth="1"/>
    <col min="6364" max="6364" width="8.140625" style="3" customWidth="1"/>
    <col min="6365" max="6365" width="10.28515625" style="3" customWidth="1"/>
    <col min="6366" max="6366" width="5.5703125" style="3" customWidth="1"/>
    <col min="6367" max="6367" width="8.5703125" style="3" customWidth="1"/>
    <col min="6368" max="6368" width="5.7109375" style="3" customWidth="1"/>
    <col min="6369" max="6369" width="18.85546875" style="3" customWidth="1"/>
    <col min="6370" max="6370" width="14.5703125" style="3" customWidth="1"/>
    <col min="6371" max="6371" width="17.140625" style="3" customWidth="1"/>
    <col min="6372" max="6372" width="16" style="3" customWidth="1"/>
    <col min="6373" max="6373" width="15" style="3" customWidth="1"/>
    <col min="6374" max="6374" width="13.5703125" style="3" customWidth="1"/>
    <col min="6375" max="6375" width="10.140625" style="3" customWidth="1"/>
    <col min="6376" max="6376" width="11.7109375" style="3" customWidth="1"/>
    <col min="6377" max="6377" width="10.28515625" style="3" customWidth="1"/>
    <col min="6378" max="6378" width="15.5703125" style="3" customWidth="1"/>
    <col min="6379" max="6379" width="12.140625" style="3" customWidth="1"/>
    <col min="6380" max="6380" width="14.140625" style="3" customWidth="1"/>
    <col min="6381" max="6381" width="13.85546875" style="3" customWidth="1"/>
    <col min="6382" max="6382" width="12.28515625" style="3" customWidth="1"/>
    <col min="6383" max="6383" width="9.85546875" style="3" bestFit="1" customWidth="1"/>
    <col min="6384" max="6384" width="10.42578125" style="3" customWidth="1"/>
    <col min="6385" max="6386" width="0" style="3" hidden="1" customWidth="1"/>
    <col min="6387" max="6387" width="13" style="3" customWidth="1"/>
    <col min="6388" max="6388" width="12" style="3" bestFit="1" customWidth="1"/>
    <col min="6389" max="6389" width="24.42578125" style="3" customWidth="1"/>
    <col min="6390" max="6391" width="9.140625" style="3"/>
    <col min="6392" max="6392" width="11.140625" style="3" bestFit="1" customWidth="1"/>
    <col min="6393" max="6393" width="12.85546875" style="3" bestFit="1" customWidth="1"/>
    <col min="6394" max="6394" width="9.140625" style="3"/>
    <col min="6395" max="6395" width="20.140625" style="3" customWidth="1"/>
    <col min="6396" max="6396" width="5" style="3" customWidth="1"/>
    <col min="6397" max="6397" width="0" style="3" hidden="1" customWidth="1"/>
    <col min="6398" max="6401" width="9.140625" style="3"/>
    <col min="6402" max="6402" width="10.7109375" style="3" customWidth="1"/>
    <col min="6403" max="6615" width="9.140625" style="3"/>
    <col min="6616" max="6616" width="5.5703125" style="3" customWidth="1"/>
    <col min="6617" max="6617" width="41.85546875" style="3" customWidth="1"/>
    <col min="6618" max="6618" width="26" style="3" customWidth="1"/>
    <col min="6619" max="6619" width="17.7109375" style="3" customWidth="1"/>
    <col min="6620" max="6620" width="8.140625" style="3" customWidth="1"/>
    <col min="6621" max="6621" width="10.28515625" style="3" customWidth="1"/>
    <col min="6622" max="6622" width="5.5703125" style="3" customWidth="1"/>
    <col min="6623" max="6623" width="8.5703125" style="3" customWidth="1"/>
    <col min="6624" max="6624" width="5.7109375" style="3" customWidth="1"/>
    <col min="6625" max="6625" width="18.85546875" style="3" customWidth="1"/>
    <col min="6626" max="6626" width="14.5703125" style="3" customWidth="1"/>
    <col min="6627" max="6627" width="17.140625" style="3" customWidth="1"/>
    <col min="6628" max="6628" width="16" style="3" customWidth="1"/>
    <col min="6629" max="6629" width="15" style="3" customWidth="1"/>
    <col min="6630" max="6630" width="13.5703125" style="3" customWidth="1"/>
    <col min="6631" max="6631" width="10.140625" style="3" customWidth="1"/>
    <col min="6632" max="6632" width="11.7109375" style="3" customWidth="1"/>
    <col min="6633" max="6633" width="10.28515625" style="3" customWidth="1"/>
    <col min="6634" max="6634" width="15.5703125" style="3" customWidth="1"/>
    <col min="6635" max="6635" width="12.140625" style="3" customWidth="1"/>
    <col min="6636" max="6636" width="14.140625" style="3" customWidth="1"/>
    <col min="6637" max="6637" width="13.85546875" style="3" customWidth="1"/>
    <col min="6638" max="6638" width="12.28515625" style="3" customWidth="1"/>
    <col min="6639" max="6639" width="9.85546875" style="3" bestFit="1" customWidth="1"/>
    <col min="6640" max="6640" width="10.42578125" style="3" customWidth="1"/>
    <col min="6641" max="6642" width="0" style="3" hidden="1" customWidth="1"/>
    <col min="6643" max="6643" width="13" style="3" customWidth="1"/>
    <col min="6644" max="6644" width="12" style="3" bestFit="1" customWidth="1"/>
    <col min="6645" max="6645" width="24.42578125" style="3" customWidth="1"/>
    <col min="6646" max="6647" width="9.140625" style="3"/>
    <col min="6648" max="6648" width="11.140625" style="3" bestFit="1" customWidth="1"/>
    <col min="6649" max="6649" width="12.85546875" style="3" bestFit="1" customWidth="1"/>
    <col min="6650" max="6650" width="9.140625" style="3"/>
    <col min="6651" max="6651" width="20.140625" style="3" customWidth="1"/>
    <col min="6652" max="6652" width="5" style="3" customWidth="1"/>
    <col min="6653" max="6653" width="0" style="3" hidden="1" customWidth="1"/>
    <col min="6654" max="6657" width="9.140625" style="3"/>
    <col min="6658" max="6658" width="10.7109375" style="3" customWidth="1"/>
    <col min="6659" max="6871" width="9.140625" style="3"/>
    <col min="6872" max="6872" width="5.5703125" style="3" customWidth="1"/>
    <col min="6873" max="6873" width="41.85546875" style="3" customWidth="1"/>
    <col min="6874" max="6874" width="26" style="3" customWidth="1"/>
    <col min="6875" max="6875" width="17.7109375" style="3" customWidth="1"/>
    <col min="6876" max="6876" width="8.140625" style="3" customWidth="1"/>
    <col min="6877" max="6877" width="10.28515625" style="3" customWidth="1"/>
    <col min="6878" max="6878" width="5.5703125" style="3" customWidth="1"/>
    <col min="6879" max="6879" width="8.5703125" style="3" customWidth="1"/>
    <col min="6880" max="6880" width="5.7109375" style="3" customWidth="1"/>
    <col min="6881" max="6881" width="18.85546875" style="3" customWidth="1"/>
    <col min="6882" max="6882" width="14.5703125" style="3" customWidth="1"/>
    <col min="6883" max="6883" width="17.140625" style="3" customWidth="1"/>
    <col min="6884" max="6884" width="16" style="3" customWidth="1"/>
    <col min="6885" max="6885" width="15" style="3" customWidth="1"/>
    <col min="6886" max="6886" width="13.5703125" style="3" customWidth="1"/>
    <col min="6887" max="6887" width="10.140625" style="3" customWidth="1"/>
    <col min="6888" max="6888" width="11.7109375" style="3" customWidth="1"/>
    <col min="6889" max="6889" width="10.28515625" style="3" customWidth="1"/>
    <col min="6890" max="6890" width="15.5703125" style="3" customWidth="1"/>
    <col min="6891" max="6891" width="12.140625" style="3" customWidth="1"/>
    <col min="6892" max="6892" width="14.140625" style="3" customWidth="1"/>
    <col min="6893" max="6893" width="13.85546875" style="3" customWidth="1"/>
    <col min="6894" max="6894" width="12.28515625" style="3" customWidth="1"/>
    <col min="6895" max="6895" width="9.85546875" style="3" bestFit="1" customWidth="1"/>
    <col min="6896" max="6896" width="10.42578125" style="3" customWidth="1"/>
    <col min="6897" max="6898" width="0" style="3" hidden="1" customWidth="1"/>
    <col min="6899" max="6899" width="13" style="3" customWidth="1"/>
    <col min="6900" max="6900" width="12" style="3" bestFit="1" customWidth="1"/>
    <col min="6901" max="6901" width="24.42578125" style="3" customWidth="1"/>
    <col min="6902" max="6903" width="9.140625" style="3"/>
    <col min="6904" max="6904" width="11.140625" style="3" bestFit="1" customWidth="1"/>
    <col min="6905" max="6905" width="12.85546875" style="3" bestFit="1" customWidth="1"/>
    <col min="6906" max="6906" width="9.140625" style="3"/>
    <col min="6907" max="6907" width="20.140625" style="3" customWidth="1"/>
    <col min="6908" max="6908" width="5" style="3" customWidth="1"/>
    <col min="6909" max="6909" width="0" style="3" hidden="1" customWidth="1"/>
    <col min="6910" max="6913" width="9.140625" style="3"/>
    <col min="6914" max="6914" width="10.7109375" style="3" customWidth="1"/>
    <col min="6915" max="7127" width="9.140625" style="3"/>
    <col min="7128" max="7128" width="5.5703125" style="3" customWidth="1"/>
    <col min="7129" max="7129" width="41.85546875" style="3" customWidth="1"/>
    <col min="7130" max="7130" width="26" style="3" customWidth="1"/>
    <col min="7131" max="7131" width="17.7109375" style="3" customWidth="1"/>
    <col min="7132" max="7132" width="8.140625" style="3" customWidth="1"/>
    <col min="7133" max="7133" width="10.28515625" style="3" customWidth="1"/>
    <col min="7134" max="7134" width="5.5703125" style="3" customWidth="1"/>
    <col min="7135" max="7135" width="8.5703125" style="3" customWidth="1"/>
    <col min="7136" max="7136" width="5.7109375" style="3" customWidth="1"/>
    <col min="7137" max="7137" width="18.85546875" style="3" customWidth="1"/>
    <col min="7138" max="7138" width="14.5703125" style="3" customWidth="1"/>
    <col min="7139" max="7139" width="17.140625" style="3" customWidth="1"/>
    <col min="7140" max="7140" width="16" style="3" customWidth="1"/>
    <col min="7141" max="7141" width="15" style="3" customWidth="1"/>
    <col min="7142" max="7142" width="13.5703125" style="3" customWidth="1"/>
    <col min="7143" max="7143" width="10.140625" style="3" customWidth="1"/>
    <col min="7144" max="7144" width="11.7109375" style="3" customWidth="1"/>
    <col min="7145" max="7145" width="10.28515625" style="3" customWidth="1"/>
    <col min="7146" max="7146" width="15.5703125" style="3" customWidth="1"/>
    <col min="7147" max="7147" width="12.140625" style="3" customWidth="1"/>
    <col min="7148" max="7148" width="14.140625" style="3" customWidth="1"/>
    <col min="7149" max="7149" width="13.85546875" style="3" customWidth="1"/>
    <col min="7150" max="7150" width="12.28515625" style="3" customWidth="1"/>
    <col min="7151" max="7151" width="9.85546875" style="3" bestFit="1" customWidth="1"/>
    <col min="7152" max="7152" width="10.42578125" style="3" customWidth="1"/>
    <col min="7153" max="7154" width="0" style="3" hidden="1" customWidth="1"/>
    <col min="7155" max="7155" width="13" style="3" customWidth="1"/>
    <col min="7156" max="7156" width="12" style="3" bestFit="1" customWidth="1"/>
    <col min="7157" max="7157" width="24.42578125" style="3" customWidth="1"/>
    <col min="7158" max="7159" width="9.140625" style="3"/>
    <col min="7160" max="7160" width="11.140625" style="3" bestFit="1" customWidth="1"/>
    <col min="7161" max="7161" width="12.85546875" style="3" bestFit="1" customWidth="1"/>
    <col min="7162" max="7162" width="9.140625" style="3"/>
    <col min="7163" max="7163" width="20.140625" style="3" customWidth="1"/>
    <col min="7164" max="7164" width="5" style="3" customWidth="1"/>
    <col min="7165" max="7165" width="0" style="3" hidden="1" customWidth="1"/>
    <col min="7166" max="7169" width="9.140625" style="3"/>
    <col min="7170" max="7170" width="10.7109375" style="3" customWidth="1"/>
    <col min="7171" max="7383" width="9.140625" style="3"/>
    <col min="7384" max="7384" width="5.5703125" style="3" customWidth="1"/>
    <col min="7385" max="7385" width="41.85546875" style="3" customWidth="1"/>
    <col min="7386" max="7386" width="26" style="3" customWidth="1"/>
    <col min="7387" max="7387" width="17.7109375" style="3" customWidth="1"/>
    <col min="7388" max="7388" width="8.140625" style="3" customWidth="1"/>
    <col min="7389" max="7389" width="10.28515625" style="3" customWidth="1"/>
    <col min="7390" max="7390" width="5.5703125" style="3" customWidth="1"/>
    <col min="7391" max="7391" width="8.5703125" style="3" customWidth="1"/>
    <col min="7392" max="7392" width="5.7109375" style="3" customWidth="1"/>
    <col min="7393" max="7393" width="18.85546875" style="3" customWidth="1"/>
    <col min="7394" max="7394" width="14.5703125" style="3" customWidth="1"/>
    <col min="7395" max="7395" width="17.140625" style="3" customWidth="1"/>
    <col min="7396" max="7396" width="16" style="3" customWidth="1"/>
    <col min="7397" max="7397" width="15" style="3" customWidth="1"/>
    <col min="7398" max="7398" width="13.5703125" style="3" customWidth="1"/>
    <col min="7399" max="7399" width="10.140625" style="3" customWidth="1"/>
    <col min="7400" max="7400" width="11.7109375" style="3" customWidth="1"/>
    <col min="7401" max="7401" width="10.28515625" style="3" customWidth="1"/>
    <col min="7402" max="7402" width="15.5703125" style="3" customWidth="1"/>
    <col min="7403" max="7403" width="12.140625" style="3" customWidth="1"/>
    <col min="7404" max="7404" width="14.140625" style="3" customWidth="1"/>
    <col min="7405" max="7405" width="13.85546875" style="3" customWidth="1"/>
    <col min="7406" max="7406" width="12.28515625" style="3" customWidth="1"/>
    <col min="7407" max="7407" width="9.85546875" style="3" bestFit="1" customWidth="1"/>
    <col min="7408" max="7408" width="10.42578125" style="3" customWidth="1"/>
    <col min="7409" max="7410" width="0" style="3" hidden="1" customWidth="1"/>
    <col min="7411" max="7411" width="13" style="3" customWidth="1"/>
    <col min="7412" max="7412" width="12" style="3" bestFit="1" customWidth="1"/>
    <col min="7413" max="7413" width="24.42578125" style="3" customWidth="1"/>
    <col min="7414" max="7415" width="9.140625" style="3"/>
    <col min="7416" max="7416" width="11.140625" style="3" bestFit="1" customWidth="1"/>
    <col min="7417" max="7417" width="12.85546875" style="3" bestFit="1" customWidth="1"/>
    <col min="7418" max="7418" width="9.140625" style="3"/>
    <col min="7419" max="7419" width="20.140625" style="3" customWidth="1"/>
    <col min="7420" max="7420" width="5" style="3" customWidth="1"/>
    <col min="7421" max="7421" width="0" style="3" hidden="1" customWidth="1"/>
    <col min="7422" max="7425" width="9.140625" style="3"/>
    <col min="7426" max="7426" width="10.7109375" style="3" customWidth="1"/>
    <col min="7427" max="7639" width="9.140625" style="3"/>
    <col min="7640" max="7640" width="5.5703125" style="3" customWidth="1"/>
    <col min="7641" max="7641" width="41.85546875" style="3" customWidth="1"/>
    <col min="7642" max="7642" width="26" style="3" customWidth="1"/>
    <col min="7643" max="7643" width="17.7109375" style="3" customWidth="1"/>
    <col min="7644" max="7644" width="8.140625" style="3" customWidth="1"/>
    <col min="7645" max="7645" width="10.28515625" style="3" customWidth="1"/>
    <col min="7646" max="7646" width="5.5703125" style="3" customWidth="1"/>
    <col min="7647" max="7647" width="8.5703125" style="3" customWidth="1"/>
    <col min="7648" max="7648" width="5.7109375" style="3" customWidth="1"/>
    <col min="7649" max="7649" width="18.85546875" style="3" customWidth="1"/>
    <col min="7650" max="7650" width="14.5703125" style="3" customWidth="1"/>
    <col min="7651" max="7651" width="17.140625" style="3" customWidth="1"/>
    <col min="7652" max="7652" width="16" style="3" customWidth="1"/>
    <col min="7653" max="7653" width="15" style="3" customWidth="1"/>
    <col min="7654" max="7654" width="13.5703125" style="3" customWidth="1"/>
    <col min="7655" max="7655" width="10.140625" style="3" customWidth="1"/>
    <col min="7656" max="7656" width="11.7109375" style="3" customWidth="1"/>
    <col min="7657" max="7657" width="10.28515625" style="3" customWidth="1"/>
    <col min="7658" max="7658" width="15.5703125" style="3" customWidth="1"/>
    <col min="7659" max="7659" width="12.140625" style="3" customWidth="1"/>
    <col min="7660" max="7660" width="14.140625" style="3" customWidth="1"/>
    <col min="7661" max="7661" width="13.85546875" style="3" customWidth="1"/>
    <col min="7662" max="7662" width="12.28515625" style="3" customWidth="1"/>
    <col min="7663" max="7663" width="9.85546875" style="3" bestFit="1" customWidth="1"/>
    <col min="7664" max="7664" width="10.42578125" style="3" customWidth="1"/>
    <col min="7665" max="7666" width="0" style="3" hidden="1" customWidth="1"/>
    <col min="7667" max="7667" width="13" style="3" customWidth="1"/>
    <col min="7668" max="7668" width="12" style="3" bestFit="1" customWidth="1"/>
    <col min="7669" max="7669" width="24.42578125" style="3" customWidth="1"/>
    <col min="7670" max="7671" width="9.140625" style="3"/>
    <col min="7672" max="7672" width="11.140625" style="3" bestFit="1" customWidth="1"/>
    <col min="7673" max="7673" width="12.85546875" style="3" bestFit="1" customWidth="1"/>
    <col min="7674" max="7674" width="9.140625" style="3"/>
    <col min="7675" max="7675" width="20.140625" style="3" customWidth="1"/>
    <col min="7676" max="7676" width="5" style="3" customWidth="1"/>
    <col min="7677" max="7677" width="0" style="3" hidden="1" customWidth="1"/>
    <col min="7678" max="7681" width="9.140625" style="3"/>
    <col min="7682" max="7682" width="10.7109375" style="3" customWidth="1"/>
    <col min="7683" max="7895" width="9.140625" style="3"/>
    <col min="7896" max="7896" width="5.5703125" style="3" customWidth="1"/>
    <col min="7897" max="7897" width="41.85546875" style="3" customWidth="1"/>
    <col min="7898" max="7898" width="26" style="3" customWidth="1"/>
    <col min="7899" max="7899" width="17.7109375" style="3" customWidth="1"/>
    <col min="7900" max="7900" width="8.140625" style="3" customWidth="1"/>
    <col min="7901" max="7901" width="10.28515625" style="3" customWidth="1"/>
    <col min="7902" max="7902" width="5.5703125" style="3" customWidth="1"/>
    <col min="7903" max="7903" width="8.5703125" style="3" customWidth="1"/>
    <col min="7904" max="7904" width="5.7109375" style="3" customWidth="1"/>
    <col min="7905" max="7905" width="18.85546875" style="3" customWidth="1"/>
    <col min="7906" max="7906" width="14.5703125" style="3" customWidth="1"/>
    <col min="7907" max="7907" width="17.140625" style="3" customWidth="1"/>
    <col min="7908" max="7908" width="16" style="3" customWidth="1"/>
    <col min="7909" max="7909" width="15" style="3" customWidth="1"/>
    <col min="7910" max="7910" width="13.5703125" style="3" customWidth="1"/>
    <col min="7911" max="7911" width="10.140625" style="3" customWidth="1"/>
    <col min="7912" max="7912" width="11.7109375" style="3" customWidth="1"/>
    <col min="7913" max="7913" width="10.28515625" style="3" customWidth="1"/>
    <col min="7914" max="7914" width="15.5703125" style="3" customWidth="1"/>
    <col min="7915" max="7915" width="12.140625" style="3" customWidth="1"/>
    <col min="7916" max="7916" width="14.140625" style="3" customWidth="1"/>
    <col min="7917" max="7917" width="13.85546875" style="3" customWidth="1"/>
    <col min="7918" max="7918" width="12.28515625" style="3" customWidth="1"/>
    <col min="7919" max="7919" width="9.85546875" style="3" bestFit="1" customWidth="1"/>
    <col min="7920" max="7920" width="10.42578125" style="3" customWidth="1"/>
    <col min="7921" max="7922" width="0" style="3" hidden="1" customWidth="1"/>
    <col min="7923" max="7923" width="13" style="3" customWidth="1"/>
    <col min="7924" max="7924" width="12" style="3" bestFit="1" customWidth="1"/>
    <col min="7925" max="7925" width="24.42578125" style="3" customWidth="1"/>
    <col min="7926" max="7927" width="9.140625" style="3"/>
    <col min="7928" max="7928" width="11.140625" style="3" bestFit="1" customWidth="1"/>
    <col min="7929" max="7929" width="12.85546875" style="3" bestFit="1" customWidth="1"/>
    <col min="7930" max="7930" width="9.140625" style="3"/>
    <col min="7931" max="7931" width="20.140625" style="3" customWidth="1"/>
    <col min="7932" max="7932" width="5" style="3" customWidth="1"/>
    <col min="7933" max="7933" width="0" style="3" hidden="1" customWidth="1"/>
    <col min="7934" max="7937" width="9.140625" style="3"/>
    <col min="7938" max="7938" width="10.7109375" style="3" customWidth="1"/>
    <col min="7939" max="8151" width="9.140625" style="3"/>
    <col min="8152" max="8152" width="5.5703125" style="3" customWidth="1"/>
    <col min="8153" max="8153" width="41.85546875" style="3" customWidth="1"/>
    <col min="8154" max="8154" width="26" style="3" customWidth="1"/>
    <col min="8155" max="8155" width="17.7109375" style="3" customWidth="1"/>
    <col min="8156" max="8156" width="8.140625" style="3" customWidth="1"/>
    <col min="8157" max="8157" width="10.28515625" style="3" customWidth="1"/>
    <col min="8158" max="8158" width="5.5703125" style="3" customWidth="1"/>
    <col min="8159" max="8159" width="8.5703125" style="3" customWidth="1"/>
    <col min="8160" max="8160" width="5.7109375" style="3" customWidth="1"/>
    <col min="8161" max="8161" width="18.85546875" style="3" customWidth="1"/>
    <col min="8162" max="8162" width="14.5703125" style="3" customWidth="1"/>
    <col min="8163" max="8163" width="17.140625" style="3" customWidth="1"/>
    <col min="8164" max="8164" width="16" style="3" customWidth="1"/>
    <col min="8165" max="8165" width="15" style="3" customWidth="1"/>
    <col min="8166" max="8166" width="13.5703125" style="3" customWidth="1"/>
    <col min="8167" max="8167" width="10.140625" style="3" customWidth="1"/>
    <col min="8168" max="8168" width="11.7109375" style="3" customWidth="1"/>
    <col min="8169" max="8169" width="10.28515625" style="3" customWidth="1"/>
    <col min="8170" max="8170" width="15.5703125" style="3" customWidth="1"/>
    <col min="8171" max="8171" width="12.140625" style="3" customWidth="1"/>
    <col min="8172" max="8172" width="14.140625" style="3" customWidth="1"/>
    <col min="8173" max="8173" width="13.85546875" style="3" customWidth="1"/>
    <col min="8174" max="8174" width="12.28515625" style="3" customWidth="1"/>
    <col min="8175" max="8175" width="9.85546875" style="3" bestFit="1" customWidth="1"/>
    <col min="8176" max="8176" width="10.42578125" style="3" customWidth="1"/>
    <col min="8177" max="8178" width="0" style="3" hidden="1" customWidth="1"/>
    <col min="8179" max="8179" width="13" style="3" customWidth="1"/>
    <col min="8180" max="8180" width="12" style="3" bestFit="1" customWidth="1"/>
    <col min="8181" max="8181" width="24.42578125" style="3" customWidth="1"/>
    <col min="8182" max="8183" width="9.140625" style="3"/>
    <col min="8184" max="8184" width="11.140625" style="3" bestFit="1" customWidth="1"/>
    <col min="8185" max="8185" width="12.85546875" style="3" bestFit="1" customWidth="1"/>
    <col min="8186" max="8186" width="9.140625" style="3"/>
    <col min="8187" max="8187" width="20.140625" style="3" customWidth="1"/>
    <col min="8188" max="8188" width="5" style="3" customWidth="1"/>
    <col min="8189" max="8189" width="0" style="3" hidden="1" customWidth="1"/>
    <col min="8190" max="8193" width="9.140625" style="3"/>
    <col min="8194" max="8194" width="10.7109375" style="3" customWidth="1"/>
    <col min="8195" max="8407" width="9.140625" style="3"/>
    <col min="8408" max="8408" width="5.5703125" style="3" customWidth="1"/>
    <col min="8409" max="8409" width="41.85546875" style="3" customWidth="1"/>
    <col min="8410" max="8410" width="26" style="3" customWidth="1"/>
    <col min="8411" max="8411" width="17.7109375" style="3" customWidth="1"/>
    <col min="8412" max="8412" width="8.140625" style="3" customWidth="1"/>
    <col min="8413" max="8413" width="10.28515625" style="3" customWidth="1"/>
    <col min="8414" max="8414" width="5.5703125" style="3" customWidth="1"/>
    <col min="8415" max="8415" width="8.5703125" style="3" customWidth="1"/>
    <col min="8416" max="8416" width="5.7109375" style="3" customWidth="1"/>
    <col min="8417" max="8417" width="18.85546875" style="3" customWidth="1"/>
    <col min="8418" max="8418" width="14.5703125" style="3" customWidth="1"/>
    <col min="8419" max="8419" width="17.140625" style="3" customWidth="1"/>
    <col min="8420" max="8420" width="16" style="3" customWidth="1"/>
    <col min="8421" max="8421" width="15" style="3" customWidth="1"/>
    <col min="8422" max="8422" width="13.5703125" style="3" customWidth="1"/>
    <col min="8423" max="8423" width="10.140625" style="3" customWidth="1"/>
    <col min="8424" max="8424" width="11.7109375" style="3" customWidth="1"/>
    <col min="8425" max="8425" width="10.28515625" style="3" customWidth="1"/>
    <col min="8426" max="8426" width="15.5703125" style="3" customWidth="1"/>
    <col min="8427" max="8427" width="12.140625" style="3" customWidth="1"/>
    <col min="8428" max="8428" width="14.140625" style="3" customWidth="1"/>
    <col min="8429" max="8429" width="13.85546875" style="3" customWidth="1"/>
    <col min="8430" max="8430" width="12.28515625" style="3" customWidth="1"/>
    <col min="8431" max="8431" width="9.85546875" style="3" bestFit="1" customWidth="1"/>
    <col min="8432" max="8432" width="10.42578125" style="3" customWidth="1"/>
    <col min="8433" max="8434" width="0" style="3" hidden="1" customWidth="1"/>
    <col min="8435" max="8435" width="13" style="3" customWidth="1"/>
    <col min="8436" max="8436" width="12" style="3" bestFit="1" customWidth="1"/>
    <col min="8437" max="8437" width="24.42578125" style="3" customWidth="1"/>
    <col min="8438" max="8439" width="9.140625" style="3"/>
    <col min="8440" max="8440" width="11.140625" style="3" bestFit="1" customWidth="1"/>
    <col min="8441" max="8441" width="12.85546875" style="3" bestFit="1" customWidth="1"/>
    <col min="8442" max="8442" width="9.140625" style="3"/>
    <col min="8443" max="8443" width="20.140625" style="3" customWidth="1"/>
    <col min="8444" max="8444" width="5" style="3" customWidth="1"/>
    <col min="8445" max="8445" width="0" style="3" hidden="1" customWidth="1"/>
    <col min="8446" max="8449" width="9.140625" style="3"/>
    <col min="8450" max="8450" width="10.7109375" style="3" customWidth="1"/>
    <col min="8451" max="8663" width="9.140625" style="3"/>
    <col min="8664" max="8664" width="5.5703125" style="3" customWidth="1"/>
    <col min="8665" max="8665" width="41.85546875" style="3" customWidth="1"/>
    <col min="8666" max="8666" width="26" style="3" customWidth="1"/>
    <col min="8667" max="8667" width="17.7109375" style="3" customWidth="1"/>
    <col min="8668" max="8668" width="8.140625" style="3" customWidth="1"/>
    <col min="8669" max="8669" width="10.28515625" style="3" customWidth="1"/>
    <col min="8670" max="8670" width="5.5703125" style="3" customWidth="1"/>
    <col min="8671" max="8671" width="8.5703125" style="3" customWidth="1"/>
    <col min="8672" max="8672" width="5.7109375" style="3" customWidth="1"/>
    <col min="8673" max="8673" width="18.85546875" style="3" customWidth="1"/>
    <col min="8674" max="8674" width="14.5703125" style="3" customWidth="1"/>
    <col min="8675" max="8675" width="17.140625" style="3" customWidth="1"/>
    <col min="8676" max="8676" width="16" style="3" customWidth="1"/>
    <col min="8677" max="8677" width="15" style="3" customWidth="1"/>
    <col min="8678" max="8678" width="13.5703125" style="3" customWidth="1"/>
    <col min="8679" max="8679" width="10.140625" style="3" customWidth="1"/>
    <col min="8680" max="8680" width="11.7109375" style="3" customWidth="1"/>
    <col min="8681" max="8681" width="10.28515625" style="3" customWidth="1"/>
    <col min="8682" max="8682" width="15.5703125" style="3" customWidth="1"/>
    <col min="8683" max="8683" width="12.140625" style="3" customWidth="1"/>
    <col min="8684" max="8684" width="14.140625" style="3" customWidth="1"/>
    <col min="8685" max="8685" width="13.85546875" style="3" customWidth="1"/>
    <col min="8686" max="8686" width="12.28515625" style="3" customWidth="1"/>
    <col min="8687" max="8687" width="9.85546875" style="3" bestFit="1" customWidth="1"/>
    <col min="8688" max="8688" width="10.42578125" style="3" customWidth="1"/>
    <col min="8689" max="8690" width="0" style="3" hidden="1" customWidth="1"/>
    <col min="8691" max="8691" width="13" style="3" customWidth="1"/>
    <col min="8692" max="8692" width="12" style="3" bestFit="1" customWidth="1"/>
    <col min="8693" max="8693" width="24.42578125" style="3" customWidth="1"/>
    <col min="8694" max="8695" width="9.140625" style="3"/>
    <col min="8696" max="8696" width="11.140625" style="3" bestFit="1" customWidth="1"/>
    <col min="8697" max="8697" width="12.85546875" style="3" bestFit="1" customWidth="1"/>
    <col min="8698" max="8698" width="9.140625" style="3"/>
    <col min="8699" max="8699" width="20.140625" style="3" customWidth="1"/>
    <col min="8700" max="8700" width="5" style="3" customWidth="1"/>
    <col min="8701" max="8701" width="0" style="3" hidden="1" customWidth="1"/>
    <col min="8702" max="8705" width="9.140625" style="3"/>
    <col min="8706" max="8706" width="10.7109375" style="3" customWidth="1"/>
    <col min="8707" max="8919" width="9.140625" style="3"/>
    <col min="8920" max="8920" width="5.5703125" style="3" customWidth="1"/>
    <col min="8921" max="8921" width="41.85546875" style="3" customWidth="1"/>
    <col min="8922" max="8922" width="26" style="3" customWidth="1"/>
    <col min="8923" max="8923" width="17.7109375" style="3" customWidth="1"/>
    <col min="8924" max="8924" width="8.140625" style="3" customWidth="1"/>
    <col min="8925" max="8925" width="10.28515625" style="3" customWidth="1"/>
    <col min="8926" max="8926" width="5.5703125" style="3" customWidth="1"/>
    <col min="8927" max="8927" width="8.5703125" style="3" customWidth="1"/>
    <col min="8928" max="8928" width="5.7109375" style="3" customWidth="1"/>
    <col min="8929" max="8929" width="18.85546875" style="3" customWidth="1"/>
    <col min="8930" max="8930" width="14.5703125" style="3" customWidth="1"/>
    <col min="8931" max="8931" width="17.140625" style="3" customWidth="1"/>
    <col min="8932" max="8932" width="16" style="3" customWidth="1"/>
    <col min="8933" max="8933" width="15" style="3" customWidth="1"/>
    <col min="8934" max="8934" width="13.5703125" style="3" customWidth="1"/>
    <col min="8935" max="8935" width="10.140625" style="3" customWidth="1"/>
    <col min="8936" max="8936" width="11.7109375" style="3" customWidth="1"/>
    <col min="8937" max="8937" width="10.28515625" style="3" customWidth="1"/>
    <col min="8938" max="8938" width="15.5703125" style="3" customWidth="1"/>
    <col min="8939" max="8939" width="12.140625" style="3" customWidth="1"/>
    <col min="8940" max="8940" width="14.140625" style="3" customWidth="1"/>
    <col min="8941" max="8941" width="13.85546875" style="3" customWidth="1"/>
    <col min="8942" max="8942" width="12.28515625" style="3" customWidth="1"/>
    <col min="8943" max="8943" width="9.85546875" style="3" bestFit="1" customWidth="1"/>
    <col min="8944" max="8944" width="10.42578125" style="3" customWidth="1"/>
    <col min="8945" max="8946" width="0" style="3" hidden="1" customWidth="1"/>
    <col min="8947" max="8947" width="13" style="3" customWidth="1"/>
    <col min="8948" max="8948" width="12" style="3" bestFit="1" customWidth="1"/>
    <col min="8949" max="8949" width="24.42578125" style="3" customWidth="1"/>
    <col min="8950" max="8951" width="9.140625" style="3"/>
    <col min="8952" max="8952" width="11.140625" style="3" bestFit="1" customWidth="1"/>
    <col min="8953" max="8953" width="12.85546875" style="3" bestFit="1" customWidth="1"/>
    <col min="8954" max="8954" width="9.140625" style="3"/>
    <col min="8955" max="8955" width="20.140625" style="3" customWidth="1"/>
    <col min="8956" max="8956" width="5" style="3" customWidth="1"/>
    <col min="8957" max="8957" width="0" style="3" hidden="1" customWidth="1"/>
    <col min="8958" max="8961" width="9.140625" style="3"/>
    <col min="8962" max="8962" width="10.7109375" style="3" customWidth="1"/>
    <col min="8963" max="9175" width="9.140625" style="3"/>
    <col min="9176" max="9176" width="5.5703125" style="3" customWidth="1"/>
    <col min="9177" max="9177" width="41.85546875" style="3" customWidth="1"/>
    <col min="9178" max="9178" width="26" style="3" customWidth="1"/>
    <col min="9179" max="9179" width="17.7109375" style="3" customWidth="1"/>
    <col min="9180" max="9180" width="8.140625" style="3" customWidth="1"/>
    <col min="9181" max="9181" width="10.28515625" style="3" customWidth="1"/>
    <col min="9182" max="9182" width="5.5703125" style="3" customWidth="1"/>
    <col min="9183" max="9183" width="8.5703125" style="3" customWidth="1"/>
    <col min="9184" max="9184" width="5.7109375" style="3" customWidth="1"/>
    <col min="9185" max="9185" width="18.85546875" style="3" customWidth="1"/>
    <col min="9186" max="9186" width="14.5703125" style="3" customWidth="1"/>
    <col min="9187" max="9187" width="17.140625" style="3" customWidth="1"/>
    <col min="9188" max="9188" width="16" style="3" customWidth="1"/>
    <col min="9189" max="9189" width="15" style="3" customWidth="1"/>
    <col min="9190" max="9190" width="13.5703125" style="3" customWidth="1"/>
    <col min="9191" max="9191" width="10.140625" style="3" customWidth="1"/>
    <col min="9192" max="9192" width="11.7109375" style="3" customWidth="1"/>
    <col min="9193" max="9193" width="10.28515625" style="3" customWidth="1"/>
    <col min="9194" max="9194" width="15.5703125" style="3" customWidth="1"/>
    <col min="9195" max="9195" width="12.140625" style="3" customWidth="1"/>
    <col min="9196" max="9196" width="14.140625" style="3" customWidth="1"/>
    <col min="9197" max="9197" width="13.85546875" style="3" customWidth="1"/>
    <col min="9198" max="9198" width="12.28515625" style="3" customWidth="1"/>
    <col min="9199" max="9199" width="9.85546875" style="3" bestFit="1" customWidth="1"/>
    <col min="9200" max="9200" width="10.42578125" style="3" customWidth="1"/>
    <col min="9201" max="9202" width="0" style="3" hidden="1" customWidth="1"/>
    <col min="9203" max="9203" width="13" style="3" customWidth="1"/>
    <col min="9204" max="9204" width="12" style="3" bestFit="1" customWidth="1"/>
    <col min="9205" max="9205" width="24.42578125" style="3" customWidth="1"/>
    <col min="9206" max="9207" width="9.140625" style="3"/>
    <col min="9208" max="9208" width="11.140625" style="3" bestFit="1" customWidth="1"/>
    <col min="9209" max="9209" width="12.85546875" style="3" bestFit="1" customWidth="1"/>
    <col min="9210" max="9210" width="9.140625" style="3"/>
    <col min="9211" max="9211" width="20.140625" style="3" customWidth="1"/>
    <col min="9212" max="9212" width="5" style="3" customWidth="1"/>
    <col min="9213" max="9213" width="0" style="3" hidden="1" customWidth="1"/>
    <col min="9214" max="9217" width="9.140625" style="3"/>
    <col min="9218" max="9218" width="10.7109375" style="3" customWidth="1"/>
    <col min="9219" max="9431" width="9.140625" style="3"/>
    <col min="9432" max="9432" width="5.5703125" style="3" customWidth="1"/>
    <col min="9433" max="9433" width="41.85546875" style="3" customWidth="1"/>
    <col min="9434" max="9434" width="26" style="3" customWidth="1"/>
    <col min="9435" max="9435" width="17.7109375" style="3" customWidth="1"/>
    <col min="9436" max="9436" width="8.140625" style="3" customWidth="1"/>
    <col min="9437" max="9437" width="10.28515625" style="3" customWidth="1"/>
    <col min="9438" max="9438" width="5.5703125" style="3" customWidth="1"/>
    <col min="9439" max="9439" width="8.5703125" style="3" customWidth="1"/>
    <col min="9440" max="9440" width="5.7109375" style="3" customWidth="1"/>
    <col min="9441" max="9441" width="18.85546875" style="3" customWidth="1"/>
    <col min="9442" max="9442" width="14.5703125" style="3" customWidth="1"/>
    <col min="9443" max="9443" width="17.140625" style="3" customWidth="1"/>
    <col min="9444" max="9444" width="16" style="3" customWidth="1"/>
    <col min="9445" max="9445" width="15" style="3" customWidth="1"/>
    <col min="9446" max="9446" width="13.5703125" style="3" customWidth="1"/>
    <col min="9447" max="9447" width="10.140625" style="3" customWidth="1"/>
    <col min="9448" max="9448" width="11.7109375" style="3" customWidth="1"/>
    <col min="9449" max="9449" width="10.28515625" style="3" customWidth="1"/>
    <col min="9450" max="9450" width="15.5703125" style="3" customWidth="1"/>
    <col min="9451" max="9451" width="12.140625" style="3" customWidth="1"/>
    <col min="9452" max="9452" width="14.140625" style="3" customWidth="1"/>
    <col min="9453" max="9453" width="13.85546875" style="3" customWidth="1"/>
    <col min="9454" max="9454" width="12.28515625" style="3" customWidth="1"/>
    <col min="9455" max="9455" width="9.85546875" style="3" bestFit="1" customWidth="1"/>
    <col min="9456" max="9456" width="10.42578125" style="3" customWidth="1"/>
    <col min="9457" max="9458" width="0" style="3" hidden="1" customWidth="1"/>
    <col min="9459" max="9459" width="13" style="3" customWidth="1"/>
    <col min="9460" max="9460" width="12" style="3" bestFit="1" customWidth="1"/>
    <col min="9461" max="9461" width="24.42578125" style="3" customWidth="1"/>
    <col min="9462" max="9463" width="9.140625" style="3"/>
    <col min="9464" max="9464" width="11.140625" style="3" bestFit="1" customWidth="1"/>
    <col min="9465" max="9465" width="12.85546875" style="3" bestFit="1" customWidth="1"/>
    <col min="9466" max="9466" width="9.140625" style="3"/>
    <col min="9467" max="9467" width="20.140625" style="3" customWidth="1"/>
    <col min="9468" max="9468" width="5" style="3" customWidth="1"/>
    <col min="9469" max="9469" width="0" style="3" hidden="1" customWidth="1"/>
    <col min="9470" max="9473" width="9.140625" style="3"/>
    <col min="9474" max="9474" width="10.7109375" style="3" customWidth="1"/>
    <col min="9475" max="9687" width="9.140625" style="3"/>
    <col min="9688" max="9688" width="5.5703125" style="3" customWidth="1"/>
    <col min="9689" max="9689" width="41.85546875" style="3" customWidth="1"/>
    <col min="9690" max="9690" width="26" style="3" customWidth="1"/>
    <col min="9691" max="9691" width="17.7109375" style="3" customWidth="1"/>
    <col min="9692" max="9692" width="8.140625" style="3" customWidth="1"/>
    <col min="9693" max="9693" width="10.28515625" style="3" customWidth="1"/>
    <col min="9694" max="9694" width="5.5703125" style="3" customWidth="1"/>
    <col min="9695" max="9695" width="8.5703125" style="3" customWidth="1"/>
    <col min="9696" max="9696" width="5.7109375" style="3" customWidth="1"/>
    <col min="9697" max="9697" width="18.85546875" style="3" customWidth="1"/>
    <col min="9698" max="9698" width="14.5703125" style="3" customWidth="1"/>
    <col min="9699" max="9699" width="17.140625" style="3" customWidth="1"/>
    <col min="9700" max="9700" width="16" style="3" customWidth="1"/>
    <col min="9701" max="9701" width="15" style="3" customWidth="1"/>
    <col min="9702" max="9702" width="13.5703125" style="3" customWidth="1"/>
    <col min="9703" max="9703" width="10.140625" style="3" customWidth="1"/>
    <col min="9704" max="9704" width="11.7109375" style="3" customWidth="1"/>
    <col min="9705" max="9705" width="10.28515625" style="3" customWidth="1"/>
    <col min="9706" max="9706" width="15.5703125" style="3" customWidth="1"/>
    <col min="9707" max="9707" width="12.140625" style="3" customWidth="1"/>
    <col min="9708" max="9708" width="14.140625" style="3" customWidth="1"/>
    <col min="9709" max="9709" width="13.85546875" style="3" customWidth="1"/>
    <col min="9710" max="9710" width="12.28515625" style="3" customWidth="1"/>
    <col min="9711" max="9711" width="9.85546875" style="3" bestFit="1" customWidth="1"/>
    <col min="9712" max="9712" width="10.42578125" style="3" customWidth="1"/>
    <col min="9713" max="9714" width="0" style="3" hidden="1" customWidth="1"/>
    <col min="9715" max="9715" width="13" style="3" customWidth="1"/>
    <col min="9716" max="9716" width="12" style="3" bestFit="1" customWidth="1"/>
    <col min="9717" max="9717" width="24.42578125" style="3" customWidth="1"/>
    <col min="9718" max="9719" width="9.140625" style="3"/>
    <col min="9720" max="9720" width="11.140625" style="3" bestFit="1" customWidth="1"/>
    <col min="9721" max="9721" width="12.85546875" style="3" bestFit="1" customWidth="1"/>
    <col min="9722" max="9722" width="9.140625" style="3"/>
    <col min="9723" max="9723" width="20.140625" style="3" customWidth="1"/>
    <col min="9724" max="9724" width="5" style="3" customWidth="1"/>
    <col min="9725" max="9725" width="0" style="3" hidden="1" customWidth="1"/>
    <col min="9726" max="9729" width="9.140625" style="3"/>
    <col min="9730" max="9730" width="10.7109375" style="3" customWidth="1"/>
    <col min="9731" max="9943" width="9.140625" style="3"/>
    <col min="9944" max="9944" width="5.5703125" style="3" customWidth="1"/>
    <col min="9945" max="9945" width="41.85546875" style="3" customWidth="1"/>
    <col min="9946" max="9946" width="26" style="3" customWidth="1"/>
    <col min="9947" max="9947" width="17.7109375" style="3" customWidth="1"/>
    <col min="9948" max="9948" width="8.140625" style="3" customWidth="1"/>
    <col min="9949" max="9949" width="10.28515625" style="3" customWidth="1"/>
    <col min="9950" max="9950" width="5.5703125" style="3" customWidth="1"/>
    <col min="9951" max="9951" width="8.5703125" style="3" customWidth="1"/>
    <col min="9952" max="9952" width="5.7109375" style="3" customWidth="1"/>
    <col min="9953" max="9953" width="18.85546875" style="3" customWidth="1"/>
    <col min="9954" max="9954" width="14.5703125" style="3" customWidth="1"/>
    <col min="9955" max="9955" width="17.140625" style="3" customWidth="1"/>
    <col min="9956" max="9956" width="16" style="3" customWidth="1"/>
    <col min="9957" max="9957" width="15" style="3" customWidth="1"/>
    <col min="9958" max="9958" width="13.5703125" style="3" customWidth="1"/>
    <col min="9959" max="9959" width="10.140625" style="3" customWidth="1"/>
    <col min="9960" max="9960" width="11.7109375" style="3" customWidth="1"/>
    <col min="9961" max="9961" width="10.28515625" style="3" customWidth="1"/>
    <col min="9962" max="9962" width="15.5703125" style="3" customWidth="1"/>
    <col min="9963" max="9963" width="12.140625" style="3" customWidth="1"/>
    <col min="9964" max="9964" width="14.140625" style="3" customWidth="1"/>
    <col min="9965" max="9965" width="13.85546875" style="3" customWidth="1"/>
    <col min="9966" max="9966" width="12.28515625" style="3" customWidth="1"/>
    <col min="9967" max="9967" width="9.85546875" style="3" bestFit="1" customWidth="1"/>
    <col min="9968" max="9968" width="10.42578125" style="3" customWidth="1"/>
    <col min="9969" max="9970" width="0" style="3" hidden="1" customWidth="1"/>
    <col min="9971" max="9971" width="13" style="3" customWidth="1"/>
    <col min="9972" max="9972" width="12" style="3" bestFit="1" customWidth="1"/>
    <col min="9973" max="9973" width="24.42578125" style="3" customWidth="1"/>
    <col min="9974" max="9975" width="9.140625" style="3"/>
    <col min="9976" max="9976" width="11.140625" style="3" bestFit="1" customWidth="1"/>
    <col min="9977" max="9977" width="12.85546875" style="3" bestFit="1" customWidth="1"/>
    <col min="9978" max="9978" width="9.140625" style="3"/>
    <col min="9979" max="9979" width="20.140625" style="3" customWidth="1"/>
    <col min="9980" max="9980" width="5" style="3" customWidth="1"/>
    <col min="9981" max="9981" width="0" style="3" hidden="1" customWidth="1"/>
    <col min="9982" max="9985" width="9.140625" style="3"/>
    <col min="9986" max="9986" width="10.7109375" style="3" customWidth="1"/>
    <col min="9987" max="10199" width="9.140625" style="3"/>
    <col min="10200" max="10200" width="5.5703125" style="3" customWidth="1"/>
    <col min="10201" max="10201" width="41.85546875" style="3" customWidth="1"/>
    <col min="10202" max="10202" width="26" style="3" customWidth="1"/>
    <col min="10203" max="10203" width="17.7109375" style="3" customWidth="1"/>
    <col min="10204" max="10204" width="8.140625" style="3" customWidth="1"/>
    <col min="10205" max="10205" width="10.28515625" style="3" customWidth="1"/>
    <col min="10206" max="10206" width="5.5703125" style="3" customWidth="1"/>
    <col min="10207" max="10207" width="8.5703125" style="3" customWidth="1"/>
    <col min="10208" max="10208" width="5.7109375" style="3" customWidth="1"/>
    <col min="10209" max="10209" width="18.85546875" style="3" customWidth="1"/>
    <col min="10210" max="10210" width="14.5703125" style="3" customWidth="1"/>
    <col min="10211" max="10211" width="17.140625" style="3" customWidth="1"/>
    <col min="10212" max="10212" width="16" style="3" customWidth="1"/>
    <col min="10213" max="10213" width="15" style="3" customWidth="1"/>
    <col min="10214" max="10214" width="13.5703125" style="3" customWidth="1"/>
    <col min="10215" max="10215" width="10.140625" style="3" customWidth="1"/>
    <col min="10216" max="10216" width="11.7109375" style="3" customWidth="1"/>
    <col min="10217" max="10217" width="10.28515625" style="3" customWidth="1"/>
    <col min="10218" max="10218" width="15.5703125" style="3" customWidth="1"/>
    <col min="10219" max="10219" width="12.140625" style="3" customWidth="1"/>
    <col min="10220" max="10220" width="14.140625" style="3" customWidth="1"/>
    <col min="10221" max="10221" width="13.85546875" style="3" customWidth="1"/>
    <col min="10222" max="10222" width="12.28515625" style="3" customWidth="1"/>
    <col min="10223" max="10223" width="9.85546875" style="3" bestFit="1" customWidth="1"/>
    <col min="10224" max="10224" width="10.42578125" style="3" customWidth="1"/>
    <col min="10225" max="10226" width="0" style="3" hidden="1" customWidth="1"/>
    <col min="10227" max="10227" width="13" style="3" customWidth="1"/>
    <col min="10228" max="10228" width="12" style="3" bestFit="1" customWidth="1"/>
    <col min="10229" max="10229" width="24.42578125" style="3" customWidth="1"/>
    <col min="10230" max="10231" width="9.140625" style="3"/>
    <col min="10232" max="10232" width="11.140625" style="3" bestFit="1" customWidth="1"/>
    <col min="10233" max="10233" width="12.85546875" style="3" bestFit="1" customWidth="1"/>
    <col min="10234" max="10234" width="9.140625" style="3"/>
    <col min="10235" max="10235" width="20.140625" style="3" customWidth="1"/>
    <col min="10236" max="10236" width="5" style="3" customWidth="1"/>
    <col min="10237" max="10237" width="0" style="3" hidden="1" customWidth="1"/>
    <col min="10238" max="10241" width="9.140625" style="3"/>
    <col min="10242" max="10242" width="10.7109375" style="3" customWidth="1"/>
    <col min="10243" max="10455" width="9.140625" style="3"/>
    <col min="10456" max="10456" width="5.5703125" style="3" customWidth="1"/>
    <col min="10457" max="10457" width="41.85546875" style="3" customWidth="1"/>
    <col min="10458" max="10458" width="26" style="3" customWidth="1"/>
    <col min="10459" max="10459" width="17.7109375" style="3" customWidth="1"/>
    <col min="10460" max="10460" width="8.140625" style="3" customWidth="1"/>
    <col min="10461" max="10461" width="10.28515625" style="3" customWidth="1"/>
    <col min="10462" max="10462" width="5.5703125" style="3" customWidth="1"/>
    <col min="10463" max="10463" width="8.5703125" style="3" customWidth="1"/>
    <col min="10464" max="10464" width="5.7109375" style="3" customWidth="1"/>
    <col min="10465" max="10465" width="18.85546875" style="3" customWidth="1"/>
    <col min="10466" max="10466" width="14.5703125" style="3" customWidth="1"/>
    <col min="10467" max="10467" width="17.140625" style="3" customWidth="1"/>
    <col min="10468" max="10468" width="16" style="3" customWidth="1"/>
    <col min="10469" max="10469" width="15" style="3" customWidth="1"/>
    <col min="10470" max="10470" width="13.5703125" style="3" customWidth="1"/>
    <col min="10471" max="10471" width="10.140625" style="3" customWidth="1"/>
    <col min="10472" max="10472" width="11.7109375" style="3" customWidth="1"/>
    <col min="10473" max="10473" width="10.28515625" style="3" customWidth="1"/>
    <col min="10474" max="10474" width="15.5703125" style="3" customWidth="1"/>
    <col min="10475" max="10475" width="12.140625" style="3" customWidth="1"/>
    <col min="10476" max="10476" width="14.140625" style="3" customWidth="1"/>
    <col min="10477" max="10477" width="13.85546875" style="3" customWidth="1"/>
    <col min="10478" max="10478" width="12.28515625" style="3" customWidth="1"/>
    <col min="10479" max="10479" width="9.85546875" style="3" bestFit="1" customWidth="1"/>
    <col min="10480" max="10480" width="10.42578125" style="3" customWidth="1"/>
    <col min="10481" max="10482" width="0" style="3" hidden="1" customWidth="1"/>
    <col min="10483" max="10483" width="13" style="3" customWidth="1"/>
    <col min="10484" max="10484" width="12" style="3" bestFit="1" customWidth="1"/>
    <col min="10485" max="10485" width="24.42578125" style="3" customWidth="1"/>
    <col min="10486" max="10487" width="9.140625" style="3"/>
    <col min="10488" max="10488" width="11.140625" style="3" bestFit="1" customWidth="1"/>
    <col min="10489" max="10489" width="12.85546875" style="3" bestFit="1" customWidth="1"/>
    <col min="10490" max="10490" width="9.140625" style="3"/>
    <col min="10491" max="10491" width="20.140625" style="3" customWidth="1"/>
    <col min="10492" max="10492" width="5" style="3" customWidth="1"/>
    <col min="10493" max="10493" width="0" style="3" hidden="1" customWidth="1"/>
    <col min="10494" max="10497" width="9.140625" style="3"/>
    <col min="10498" max="10498" width="10.7109375" style="3" customWidth="1"/>
    <col min="10499" max="10711" width="9.140625" style="3"/>
    <col min="10712" max="10712" width="5.5703125" style="3" customWidth="1"/>
    <col min="10713" max="10713" width="41.85546875" style="3" customWidth="1"/>
    <col min="10714" max="10714" width="26" style="3" customWidth="1"/>
    <col min="10715" max="10715" width="17.7109375" style="3" customWidth="1"/>
    <col min="10716" max="10716" width="8.140625" style="3" customWidth="1"/>
    <col min="10717" max="10717" width="10.28515625" style="3" customWidth="1"/>
    <col min="10718" max="10718" width="5.5703125" style="3" customWidth="1"/>
    <col min="10719" max="10719" width="8.5703125" style="3" customWidth="1"/>
    <col min="10720" max="10720" width="5.7109375" style="3" customWidth="1"/>
    <col min="10721" max="10721" width="18.85546875" style="3" customWidth="1"/>
    <col min="10722" max="10722" width="14.5703125" style="3" customWidth="1"/>
    <col min="10723" max="10723" width="17.140625" style="3" customWidth="1"/>
    <col min="10724" max="10724" width="16" style="3" customWidth="1"/>
    <col min="10725" max="10725" width="15" style="3" customWidth="1"/>
    <col min="10726" max="10726" width="13.5703125" style="3" customWidth="1"/>
    <col min="10727" max="10727" width="10.140625" style="3" customWidth="1"/>
    <col min="10728" max="10728" width="11.7109375" style="3" customWidth="1"/>
    <col min="10729" max="10729" width="10.28515625" style="3" customWidth="1"/>
    <col min="10730" max="10730" width="15.5703125" style="3" customWidth="1"/>
    <col min="10731" max="10731" width="12.140625" style="3" customWidth="1"/>
    <col min="10732" max="10732" width="14.140625" style="3" customWidth="1"/>
    <col min="10733" max="10733" width="13.85546875" style="3" customWidth="1"/>
    <col min="10734" max="10734" width="12.28515625" style="3" customWidth="1"/>
    <col min="10735" max="10735" width="9.85546875" style="3" bestFit="1" customWidth="1"/>
    <col min="10736" max="10736" width="10.42578125" style="3" customWidth="1"/>
    <col min="10737" max="10738" width="0" style="3" hidden="1" customWidth="1"/>
    <col min="10739" max="10739" width="13" style="3" customWidth="1"/>
    <col min="10740" max="10740" width="12" style="3" bestFit="1" customWidth="1"/>
    <col min="10741" max="10741" width="24.42578125" style="3" customWidth="1"/>
    <col min="10742" max="10743" width="9.140625" style="3"/>
    <col min="10744" max="10744" width="11.140625" style="3" bestFit="1" customWidth="1"/>
    <col min="10745" max="10745" width="12.85546875" style="3" bestFit="1" customWidth="1"/>
    <col min="10746" max="10746" width="9.140625" style="3"/>
    <col min="10747" max="10747" width="20.140625" style="3" customWidth="1"/>
    <col min="10748" max="10748" width="5" style="3" customWidth="1"/>
    <col min="10749" max="10749" width="0" style="3" hidden="1" customWidth="1"/>
    <col min="10750" max="10753" width="9.140625" style="3"/>
    <col min="10754" max="10754" width="10.7109375" style="3" customWidth="1"/>
    <col min="10755" max="10967" width="9.140625" style="3"/>
    <col min="10968" max="10968" width="5.5703125" style="3" customWidth="1"/>
    <col min="10969" max="10969" width="41.85546875" style="3" customWidth="1"/>
    <col min="10970" max="10970" width="26" style="3" customWidth="1"/>
    <col min="10971" max="10971" width="17.7109375" style="3" customWidth="1"/>
    <col min="10972" max="10972" width="8.140625" style="3" customWidth="1"/>
    <col min="10973" max="10973" width="10.28515625" style="3" customWidth="1"/>
    <col min="10974" max="10974" width="5.5703125" style="3" customWidth="1"/>
    <col min="10975" max="10975" width="8.5703125" style="3" customWidth="1"/>
    <col min="10976" max="10976" width="5.7109375" style="3" customWidth="1"/>
    <col min="10977" max="10977" width="18.85546875" style="3" customWidth="1"/>
    <col min="10978" max="10978" width="14.5703125" style="3" customWidth="1"/>
    <col min="10979" max="10979" width="17.140625" style="3" customWidth="1"/>
    <col min="10980" max="10980" width="16" style="3" customWidth="1"/>
    <col min="10981" max="10981" width="15" style="3" customWidth="1"/>
    <col min="10982" max="10982" width="13.5703125" style="3" customWidth="1"/>
    <col min="10983" max="10983" width="10.140625" style="3" customWidth="1"/>
    <col min="10984" max="10984" width="11.7109375" style="3" customWidth="1"/>
    <col min="10985" max="10985" width="10.28515625" style="3" customWidth="1"/>
    <col min="10986" max="10986" width="15.5703125" style="3" customWidth="1"/>
    <col min="10987" max="10987" width="12.140625" style="3" customWidth="1"/>
    <col min="10988" max="10988" width="14.140625" style="3" customWidth="1"/>
    <col min="10989" max="10989" width="13.85546875" style="3" customWidth="1"/>
    <col min="10990" max="10990" width="12.28515625" style="3" customWidth="1"/>
    <col min="10991" max="10991" width="9.85546875" style="3" bestFit="1" customWidth="1"/>
    <col min="10992" max="10992" width="10.42578125" style="3" customWidth="1"/>
    <col min="10993" max="10994" width="0" style="3" hidden="1" customWidth="1"/>
    <col min="10995" max="10995" width="13" style="3" customWidth="1"/>
    <col min="10996" max="10996" width="12" style="3" bestFit="1" customWidth="1"/>
    <col min="10997" max="10997" width="24.42578125" style="3" customWidth="1"/>
    <col min="10998" max="10999" width="9.140625" style="3"/>
    <col min="11000" max="11000" width="11.140625" style="3" bestFit="1" customWidth="1"/>
    <col min="11001" max="11001" width="12.85546875" style="3" bestFit="1" customWidth="1"/>
    <col min="11002" max="11002" width="9.140625" style="3"/>
    <col min="11003" max="11003" width="20.140625" style="3" customWidth="1"/>
    <col min="11004" max="11004" width="5" style="3" customWidth="1"/>
    <col min="11005" max="11005" width="0" style="3" hidden="1" customWidth="1"/>
    <col min="11006" max="11009" width="9.140625" style="3"/>
    <col min="11010" max="11010" width="10.7109375" style="3" customWidth="1"/>
    <col min="11011" max="11223" width="9.140625" style="3"/>
    <col min="11224" max="11224" width="5.5703125" style="3" customWidth="1"/>
    <col min="11225" max="11225" width="41.85546875" style="3" customWidth="1"/>
    <col min="11226" max="11226" width="26" style="3" customWidth="1"/>
    <col min="11227" max="11227" width="17.7109375" style="3" customWidth="1"/>
    <col min="11228" max="11228" width="8.140625" style="3" customWidth="1"/>
    <col min="11229" max="11229" width="10.28515625" style="3" customWidth="1"/>
    <col min="11230" max="11230" width="5.5703125" style="3" customWidth="1"/>
    <col min="11231" max="11231" width="8.5703125" style="3" customWidth="1"/>
    <col min="11232" max="11232" width="5.7109375" style="3" customWidth="1"/>
    <col min="11233" max="11233" width="18.85546875" style="3" customWidth="1"/>
    <col min="11234" max="11234" width="14.5703125" style="3" customWidth="1"/>
    <col min="11235" max="11235" width="17.140625" style="3" customWidth="1"/>
    <col min="11236" max="11236" width="16" style="3" customWidth="1"/>
    <col min="11237" max="11237" width="15" style="3" customWidth="1"/>
    <col min="11238" max="11238" width="13.5703125" style="3" customWidth="1"/>
    <col min="11239" max="11239" width="10.140625" style="3" customWidth="1"/>
    <col min="11240" max="11240" width="11.7109375" style="3" customWidth="1"/>
    <col min="11241" max="11241" width="10.28515625" style="3" customWidth="1"/>
    <col min="11242" max="11242" width="15.5703125" style="3" customWidth="1"/>
    <col min="11243" max="11243" width="12.140625" style="3" customWidth="1"/>
    <col min="11244" max="11244" width="14.140625" style="3" customWidth="1"/>
    <col min="11245" max="11245" width="13.85546875" style="3" customWidth="1"/>
    <col min="11246" max="11246" width="12.28515625" style="3" customWidth="1"/>
    <col min="11247" max="11247" width="9.85546875" style="3" bestFit="1" customWidth="1"/>
    <col min="11248" max="11248" width="10.42578125" style="3" customWidth="1"/>
    <col min="11249" max="11250" width="0" style="3" hidden="1" customWidth="1"/>
    <col min="11251" max="11251" width="13" style="3" customWidth="1"/>
    <col min="11252" max="11252" width="12" style="3" bestFit="1" customWidth="1"/>
    <col min="11253" max="11253" width="24.42578125" style="3" customWidth="1"/>
    <col min="11254" max="11255" width="9.140625" style="3"/>
    <col min="11256" max="11256" width="11.140625" style="3" bestFit="1" customWidth="1"/>
    <col min="11257" max="11257" width="12.85546875" style="3" bestFit="1" customWidth="1"/>
    <col min="11258" max="11258" width="9.140625" style="3"/>
    <col min="11259" max="11259" width="20.140625" style="3" customWidth="1"/>
    <col min="11260" max="11260" width="5" style="3" customWidth="1"/>
    <col min="11261" max="11261" width="0" style="3" hidden="1" customWidth="1"/>
    <col min="11262" max="11265" width="9.140625" style="3"/>
    <col min="11266" max="11266" width="10.7109375" style="3" customWidth="1"/>
    <col min="11267" max="11479" width="9.140625" style="3"/>
    <col min="11480" max="11480" width="5.5703125" style="3" customWidth="1"/>
    <col min="11481" max="11481" width="41.85546875" style="3" customWidth="1"/>
    <col min="11482" max="11482" width="26" style="3" customWidth="1"/>
    <col min="11483" max="11483" width="17.7109375" style="3" customWidth="1"/>
    <col min="11484" max="11484" width="8.140625" style="3" customWidth="1"/>
    <col min="11485" max="11485" width="10.28515625" style="3" customWidth="1"/>
    <col min="11486" max="11486" width="5.5703125" style="3" customWidth="1"/>
    <col min="11487" max="11487" width="8.5703125" style="3" customWidth="1"/>
    <col min="11488" max="11488" width="5.7109375" style="3" customWidth="1"/>
    <col min="11489" max="11489" width="18.85546875" style="3" customWidth="1"/>
    <col min="11490" max="11490" width="14.5703125" style="3" customWidth="1"/>
    <col min="11491" max="11491" width="17.140625" style="3" customWidth="1"/>
    <col min="11492" max="11492" width="16" style="3" customWidth="1"/>
    <col min="11493" max="11493" width="15" style="3" customWidth="1"/>
    <col min="11494" max="11494" width="13.5703125" style="3" customWidth="1"/>
    <col min="11495" max="11495" width="10.140625" style="3" customWidth="1"/>
    <col min="11496" max="11496" width="11.7109375" style="3" customWidth="1"/>
    <col min="11497" max="11497" width="10.28515625" style="3" customWidth="1"/>
    <col min="11498" max="11498" width="15.5703125" style="3" customWidth="1"/>
    <col min="11499" max="11499" width="12.140625" style="3" customWidth="1"/>
    <col min="11500" max="11500" width="14.140625" style="3" customWidth="1"/>
    <col min="11501" max="11501" width="13.85546875" style="3" customWidth="1"/>
    <col min="11502" max="11502" width="12.28515625" style="3" customWidth="1"/>
    <col min="11503" max="11503" width="9.85546875" style="3" bestFit="1" customWidth="1"/>
    <col min="11504" max="11504" width="10.42578125" style="3" customWidth="1"/>
    <col min="11505" max="11506" width="0" style="3" hidden="1" customWidth="1"/>
    <col min="11507" max="11507" width="13" style="3" customWidth="1"/>
    <col min="11508" max="11508" width="12" style="3" bestFit="1" customWidth="1"/>
    <col min="11509" max="11509" width="24.42578125" style="3" customWidth="1"/>
    <col min="11510" max="11511" width="9.140625" style="3"/>
    <col min="11512" max="11512" width="11.140625" style="3" bestFit="1" customWidth="1"/>
    <col min="11513" max="11513" width="12.85546875" style="3" bestFit="1" customWidth="1"/>
    <col min="11514" max="11514" width="9.140625" style="3"/>
    <col min="11515" max="11515" width="20.140625" style="3" customWidth="1"/>
    <col min="11516" max="11516" width="5" style="3" customWidth="1"/>
    <col min="11517" max="11517" width="0" style="3" hidden="1" customWidth="1"/>
    <col min="11518" max="11521" width="9.140625" style="3"/>
    <col min="11522" max="11522" width="10.7109375" style="3" customWidth="1"/>
    <col min="11523" max="11735" width="9.140625" style="3"/>
    <col min="11736" max="11736" width="5.5703125" style="3" customWidth="1"/>
    <col min="11737" max="11737" width="41.85546875" style="3" customWidth="1"/>
    <col min="11738" max="11738" width="26" style="3" customWidth="1"/>
    <col min="11739" max="11739" width="17.7109375" style="3" customWidth="1"/>
    <col min="11740" max="11740" width="8.140625" style="3" customWidth="1"/>
    <col min="11741" max="11741" width="10.28515625" style="3" customWidth="1"/>
    <col min="11742" max="11742" width="5.5703125" style="3" customWidth="1"/>
    <col min="11743" max="11743" width="8.5703125" style="3" customWidth="1"/>
    <col min="11744" max="11744" width="5.7109375" style="3" customWidth="1"/>
    <col min="11745" max="11745" width="18.85546875" style="3" customWidth="1"/>
    <col min="11746" max="11746" width="14.5703125" style="3" customWidth="1"/>
    <col min="11747" max="11747" width="17.140625" style="3" customWidth="1"/>
    <col min="11748" max="11748" width="16" style="3" customWidth="1"/>
    <col min="11749" max="11749" width="15" style="3" customWidth="1"/>
    <col min="11750" max="11750" width="13.5703125" style="3" customWidth="1"/>
    <col min="11751" max="11751" width="10.140625" style="3" customWidth="1"/>
    <col min="11752" max="11752" width="11.7109375" style="3" customWidth="1"/>
    <col min="11753" max="11753" width="10.28515625" style="3" customWidth="1"/>
    <col min="11754" max="11754" width="15.5703125" style="3" customWidth="1"/>
    <col min="11755" max="11755" width="12.140625" style="3" customWidth="1"/>
    <col min="11756" max="11756" width="14.140625" style="3" customWidth="1"/>
    <col min="11757" max="11757" width="13.85546875" style="3" customWidth="1"/>
    <col min="11758" max="11758" width="12.28515625" style="3" customWidth="1"/>
    <col min="11759" max="11759" width="9.85546875" style="3" bestFit="1" customWidth="1"/>
    <col min="11760" max="11760" width="10.42578125" style="3" customWidth="1"/>
    <col min="11761" max="11762" width="0" style="3" hidden="1" customWidth="1"/>
    <col min="11763" max="11763" width="13" style="3" customWidth="1"/>
    <col min="11764" max="11764" width="12" style="3" bestFit="1" customWidth="1"/>
    <col min="11765" max="11765" width="24.42578125" style="3" customWidth="1"/>
    <col min="11766" max="11767" width="9.140625" style="3"/>
    <col min="11768" max="11768" width="11.140625" style="3" bestFit="1" customWidth="1"/>
    <col min="11769" max="11769" width="12.85546875" style="3" bestFit="1" customWidth="1"/>
    <col min="11770" max="11770" width="9.140625" style="3"/>
    <col min="11771" max="11771" width="20.140625" style="3" customWidth="1"/>
    <col min="11772" max="11772" width="5" style="3" customWidth="1"/>
    <col min="11773" max="11773" width="0" style="3" hidden="1" customWidth="1"/>
    <col min="11774" max="11777" width="9.140625" style="3"/>
    <col min="11778" max="11778" width="10.7109375" style="3" customWidth="1"/>
    <col min="11779" max="11991" width="9.140625" style="3"/>
    <col min="11992" max="11992" width="5.5703125" style="3" customWidth="1"/>
    <col min="11993" max="11993" width="41.85546875" style="3" customWidth="1"/>
    <col min="11994" max="11994" width="26" style="3" customWidth="1"/>
    <col min="11995" max="11995" width="17.7109375" style="3" customWidth="1"/>
    <col min="11996" max="11996" width="8.140625" style="3" customWidth="1"/>
    <col min="11997" max="11997" width="10.28515625" style="3" customWidth="1"/>
    <col min="11998" max="11998" width="5.5703125" style="3" customWidth="1"/>
    <col min="11999" max="11999" width="8.5703125" style="3" customWidth="1"/>
    <col min="12000" max="12000" width="5.7109375" style="3" customWidth="1"/>
    <col min="12001" max="12001" width="18.85546875" style="3" customWidth="1"/>
    <col min="12002" max="12002" width="14.5703125" style="3" customWidth="1"/>
    <col min="12003" max="12003" width="17.140625" style="3" customWidth="1"/>
    <col min="12004" max="12004" width="16" style="3" customWidth="1"/>
    <col min="12005" max="12005" width="15" style="3" customWidth="1"/>
    <col min="12006" max="12006" width="13.5703125" style="3" customWidth="1"/>
    <col min="12007" max="12007" width="10.140625" style="3" customWidth="1"/>
    <col min="12008" max="12008" width="11.7109375" style="3" customWidth="1"/>
    <col min="12009" max="12009" width="10.28515625" style="3" customWidth="1"/>
    <col min="12010" max="12010" width="15.5703125" style="3" customWidth="1"/>
    <col min="12011" max="12011" width="12.140625" style="3" customWidth="1"/>
    <col min="12012" max="12012" width="14.140625" style="3" customWidth="1"/>
    <col min="12013" max="12013" width="13.85546875" style="3" customWidth="1"/>
    <col min="12014" max="12014" width="12.28515625" style="3" customWidth="1"/>
    <col min="12015" max="12015" width="9.85546875" style="3" bestFit="1" customWidth="1"/>
    <col min="12016" max="12016" width="10.42578125" style="3" customWidth="1"/>
    <col min="12017" max="12018" width="0" style="3" hidden="1" customWidth="1"/>
    <col min="12019" max="12019" width="13" style="3" customWidth="1"/>
    <col min="12020" max="12020" width="12" style="3" bestFit="1" customWidth="1"/>
    <col min="12021" max="12021" width="24.42578125" style="3" customWidth="1"/>
    <col min="12022" max="12023" width="9.140625" style="3"/>
    <col min="12024" max="12024" width="11.140625" style="3" bestFit="1" customWidth="1"/>
    <col min="12025" max="12025" width="12.85546875" style="3" bestFit="1" customWidth="1"/>
    <col min="12026" max="12026" width="9.140625" style="3"/>
    <col min="12027" max="12027" width="20.140625" style="3" customWidth="1"/>
    <col min="12028" max="12028" width="5" style="3" customWidth="1"/>
    <col min="12029" max="12029" width="0" style="3" hidden="1" customWidth="1"/>
    <col min="12030" max="12033" width="9.140625" style="3"/>
    <col min="12034" max="12034" width="10.7109375" style="3" customWidth="1"/>
    <col min="12035" max="12247" width="9.140625" style="3"/>
    <col min="12248" max="12248" width="5.5703125" style="3" customWidth="1"/>
    <col min="12249" max="12249" width="41.85546875" style="3" customWidth="1"/>
    <col min="12250" max="12250" width="26" style="3" customWidth="1"/>
    <col min="12251" max="12251" width="17.7109375" style="3" customWidth="1"/>
    <col min="12252" max="12252" width="8.140625" style="3" customWidth="1"/>
    <col min="12253" max="12253" width="10.28515625" style="3" customWidth="1"/>
    <col min="12254" max="12254" width="5.5703125" style="3" customWidth="1"/>
    <col min="12255" max="12255" width="8.5703125" style="3" customWidth="1"/>
    <col min="12256" max="12256" width="5.7109375" style="3" customWidth="1"/>
    <col min="12257" max="12257" width="18.85546875" style="3" customWidth="1"/>
    <col min="12258" max="12258" width="14.5703125" style="3" customWidth="1"/>
    <col min="12259" max="12259" width="17.140625" style="3" customWidth="1"/>
    <col min="12260" max="12260" width="16" style="3" customWidth="1"/>
    <col min="12261" max="12261" width="15" style="3" customWidth="1"/>
    <col min="12262" max="12262" width="13.5703125" style="3" customWidth="1"/>
    <col min="12263" max="12263" width="10.140625" style="3" customWidth="1"/>
    <col min="12264" max="12264" width="11.7109375" style="3" customWidth="1"/>
    <col min="12265" max="12265" width="10.28515625" style="3" customWidth="1"/>
    <col min="12266" max="12266" width="15.5703125" style="3" customWidth="1"/>
    <col min="12267" max="12267" width="12.140625" style="3" customWidth="1"/>
    <col min="12268" max="12268" width="14.140625" style="3" customWidth="1"/>
    <col min="12269" max="12269" width="13.85546875" style="3" customWidth="1"/>
    <col min="12270" max="12270" width="12.28515625" style="3" customWidth="1"/>
    <col min="12271" max="12271" width="9.85546875" style="3" bestFit="1" customWidth="1"/>
    <col min="12272" max="12272" width="10.42578125" style="3" customWidth="1"/>
    <col min="12273" max="12274" width="0" style="3" hidden="1" customWidth="1"/>
    <col min="12275" max="12275" width="13" style="3" customWidth="1"/>
    <col min="12276" max="12276" width="12" style="3" bestFit="1" customWidth="1"/>
    <col min="12277" max="12277" width="24.42578125" style="3" customWidth="1"/>
    <col min="12278" max="12279" width="9.140625" style="3"/>
    <col min="12280" max="12280" width="11.140625" style="3" bestFit="1" customWidth="1"/>
    <col min="12281" max="12281" width="12.85546875" style="3" bestFit="1" customWidth="1"/>
    <col min="12282" max="12282" width="9.140625" style="3"/>
    <col min="12283" max="12283" width="20.140625" style="3" customWidth="1"/>
    <col min="12284" max="12284" width="5" style="3" customWidth="1"/>
    <col min="12285" max="12285" width="0" style="3" hidden="1" customWidth="1"/>
    <col min="12286" max="12289" width="9.140625" style="3"/>
    <col min="12290" max="12290" width="10.7109375" style="3" customWidth="1"/>
    <col min="12291" max="12503" width="9.140625" style="3"/>
    <col min="12504" max="12504" width="5.5703125" style="3" customWidth="1"/>
    <col min="12505" max="12505" width="41.85546875" style="3" customWidth="1"/>
    <col min="12506" max="12506" width="26" style="3" customWidth="1"/>
    <col min="12507" max="12507" width="17.7109375" style="3" customWidth="1"/>
    <col min="12508" max="12508" width="8.140625" style="3" customWidth="1"/>
    <col min="12509" max="12509" width="10.28515625" style="3" customWidth="1"/>
    <col min="12510" max="12510" width="5.5703125" style="3" customWidth="1"/>
    <col min="12511" max="12511" width="8.5703125" style="3" customWidth="1"/>
    <col min="12512" max="12512" width="5.7109375" style="3" customWidth="1"/>
    <col min="12513" max="12513" width="18.85546875" style="3" customWidth="1"/>
    <col min="12514" max="12514" width="14.5703125" style="3" customWidth="1"/>
    <col min="12515" max="12515" width="17.140625" style="3" customWidth="1"/>
    <col min="12516" max="12516" width="16" style="3" customWidth="1"/>
    <col min="12517" max="12517" width="15" style="3" customWidth="1"/>
    <col min="12518" max="12518" width="13.5703125" style="3" customWidth="1"/>
    <col min="12519" max="12519" width="10.140625" style="3" customWidth="1"/>
    <col min="12520" max="12520" width="11.7109375" style="3" customWidth="1"/>
    <col min="12521" max="12521" width="10.28515625" style="3" customWidth="1"/>
    <col min="12522" max="12522" width="15.5703125" style="3" customWidth="1"/>
    <col min="12523" max="12523" width="12.140625" style="3" customWidth="1"/>
    <col min="12524" max="12524" width="14.140625" style="3" customWidth="1"/>
    <col min="12525" max="12525" width="13.85546875" style="3" customWidth="1"/>
    <col min="12526" max="12526" width="12.28515625" style="3" customWidth="1"/>
    <col min="12527" max="12527" width="9.85546875" style="3" bestFit="1" customWidth="1"/>
    <col min="12528" max="12528" width="10.42578125" style="3" customWidth="1"/>
    <col min="12529" max="12530" width="0" style="3" hidden="1" customWidth="1"/>
    <col min="12531" max="12531" width="13" style="3" customWidth="1"/>
    <col min="12532" max="12532" width="12" style="3" bestFit="1" customWidth="1"/>
    <col min="12533" max="12533" width="24.42578125" style="3" customWidth="1"/>
    <col min="12534" max="12535" width="9.140625" style="3"/>
    <col min="12536" max="12536" width="11.140625" style="3" bestFit="1" customWidth="1"/>
    <col min="12537" max="12537" width="12.85546875" style="3" bestFit="1" customWidth="1"/>
    <col min="12538" max="12538" width="9.140625" style="3"/>
    <col min="12539" max="12539" width="20.140625" style="3" customWidth="1"/>
    <col min="12540" max="12540" width="5" style="3" customWidth="1"/>
    <col min="12541" max="12541" width="0" style="3" hidden="1" customWidth="1"/>
    <col min="12542" max="12545" width="9.140625" style="3"/>
    <col min="12546" max="12546" width="10.7109375" style="3" customWidth="1"/>
    <col min="12547" max="12759" width="9.140625" style="3"/>
    <col min="12760" max="12760" width="5.5703125" style="3" customWidth="1"/>
    <col min="12761" max="12761" width="41.85546875" style="3" customWidth="1"/>
    <col min="12762" max="12762" width="26" style="3" customWidth="1"/>
    <col min="12763" max="12763" width="17.7109375" style="3" customWidth="1"/>
    <col min="12764" max="12764" width="8.140625" style="3" customWidth="1"/>
    <col min="12765" max="12765" width="10.28515625" style="3" customWidth="1"/>
    <col min="12766" max="12766" width="5.5703125" style="3" customWidth="1"/>
    <col min="12767" max="12767" width="8.5703125" style="3" customWidth="1"/>
    <col min="12768" max="12768" width="5.7109375" style="3" customWidth="1"/>
    <col min="12769" max="12769" width="18.85546875" style="3" customWidth="1"/>
    <col min="12770" max="12770" width="14.5703125" style="3" customWidth="1"/>
    <col min="12771" max="12771" width="17.140625" style="3" customWidth="1"/>
    <col min="12772" max="12772" width="16" style="3" customWidth="1"/>
    <col min="12773" max="12773" width="15" style="3" customWidth="1"/>
    <col min="12774" max="12774" width="13.5703125" style="3" customWidth="1"/>
    <col min="12775" max="12775" width="10.140625" style="3" customWidth="1"/>
    <col min="12776" max="12776" width="11.7109375" style="3" customWidth="1"/>
    <col min="12777" max="12777" width="10.28515625" style="3" customWidth="1"/>
    <col min="12778" max="12778" width="15.5703125" style="3" customWidth="1"/>
    <col min="12779" max="12779" width="12.140625" style="3" customWidth="1"/>
    <col min="12780" max="12780" width="14.140625" style="3" customWidth="1"/>
    <col min="12781" max="12781" width="13.85546875" style="3" customWidth="1"/>
    <col min="12782" max="12782" width="12.28515625" style="3" customWidth="1"/>
    <col min="12783" max="12783" width="9.85546875" style="3" bestFit="1" customWidth="1"/>
    <col min="12784" max="12784" width="10.42578125" style="3" customWidth="1"/>
    <col min="12785" max="12786" width="0" style="3" hidden="1" customWidth="1"/>
    <col min="12787" max="12787" width="13" style="3" customWidth="1"/>
    <col min="12788" max="12788" width="12" style="3" bestFit="1" customWidth="1"/>
    <col min="12789" max="12789" width="24.42578125" style="3" customWidth="1"/>
    <col min="12790" max="12791" width="9.140625" style="3"/>
    <col min="12792" max="12792" width="11.140625" style="3" bestFit="1" customWidth="1"/>
    <col min="12793" max="12793" width="12.85546875" style="3" bestFit="1" customWidth="1"/>
    <col min="12794" max="12794" width="9.140625" style="3"/>
    <col min="12795" max="12795" width="20.140625" style="3" customWidth="1"/>
    <col min="12796" max="12796" width="5" style="3" customWidth="1"/>
    <col min="12797" max="12797" width="0" style="3" hidden="1" customWidth="1"/>
    <col min="12798" max="12801" width="9.140625" style="3"/>
    <col min="12802" max="12802" width="10.7109375" style="3" customWidth="1"/>
    <col min="12803" max="13015" width="9.140625" style="3"/>
    <col min="13016" max="13016" width="5.5703125" style="3" customWidth="1"/>
    <col min="13017" max="13017" width="41.85546875" style="3" customWidth="1"/>
    <col min="13018" max="13018" width="26" style="3" customWidth="1"/>
    <col min="13019" max="13019" width="17.7109375" style="3" customWidth="1"/>
    <col min="13020" max="13020" width="8.140625" style="3" customWidth="1"/>
    <col min="13021" max="13021" width="10.28515625" style="3" customWidth="1"/>
    <col min="13022" max="13022" width="5.5703125" style="3" customWidth="1"/>
    <col min="13023" max="13023" width="8.5703125" style="3" customWidth="1"/>
    <col min="13024" max="13024" width="5.7109375" style="3" customWidth="1"/>
    <col min="13025" max="13025" width="18.85546875" style="3" customWidth="1"/>
    <col min="13026" max="13026" width="14.5703125" style="3" customWidth="1"/>
    <col min="13027" max="13027" width="17.140625" style="3" customWidth="1"/>
    <col min="13028" max="13028" width="16" style="3" customWidth="1"/>
    <col min="13029" max="13029" width="15" style="3" customWidth="1"/>
    <col min="13030" max="13030" width="13.5703125" style="3" customWidth="1"/>
    <col min="13031" max="13031" width="10.140625" style="3" customWidth="1"/>
    <col min="13032" max="13032" width="11.7109375" style="3" customWidth="1"/>
    <col min="13033" max="13033" width="10.28515625" style="3" customWidth="1"/>
    <col min="13034" max="13034" width="15.5703125" style="3" customWidth="1"/>
    <col min="13035" max="13035" width="12.140625" style="3" customWidth="1"/>
    <col min="13036" max="13036" width="14.140625" style="3" customWidth="1"/>
    <col min="13037" max="13037" width="13.85546875" style="3" customWidth="1"/>
    <col min="13038" max="13038" width="12.28515625" style="3" customWidth="1"/>
    <col min="13039" max="13039" width="9.85546875" style="3" bestFit="1" customWidth="1"/>
    <col min="13040" max="13040" width="10.42578125" style="3" customWidth="1"/>
    <col min="13041" max="13042" width="0" style="3" hidden="1" customWidth="1"/>
    <col min="13043" max="13043" width="13" style="3" customWidth="1"/>
    <col min="13044" max="13044" width="12" style="3" bestFit="1" customWidth="1"/>
    <col min="13045" max="13045" width="24.42578125" style="3" customWidth="1"/>
    <col min="13046" max="13047" width="9.140625" style="3"/>
    <col min="13048" max="13048" width="11.140625" style="3" bestFit="1" customWidth="1"/>
    <col min="13049" max="13049" width="12.85546875" style="3" bestFit="1" customWidth="1"/>
    <col min="13050" max="13050" width="9.140625" style="3"/>
    <col min="13051" max="13051" width="20.140625" style="3" customWidth="1"/>
    <col min="13052" max="13052" width="5" style="3" customWidth="1"/>
    <col min="13053" max="13053" width="0" style="3" hidden="1" customWidth="1"/>
    <col min="13054" max="13057" width="9.140625" style="3"/>
    <col min="13058" max="13058" width="10.7109375" style="3" customWidth="1"/>
    <col min="13059" max="13271" width="9.140625" style="3"/>
    <col min="13272" max="13272" width="5.5703125" style="3" customWidth="1"/>
    <col min="13273" max="13273" width="41.85546875" style="3" customWidth="1"/>
    <col min="13274" max="13274" width="26" style="3" customWidth="1"/>
    <col min="13275" max="13275" width="17.7109375" style="3" customWidth="1"/>
    <col min="13276" max="13276" width="8.140625" style="3" customWidth="1"/>
    <col min="13277" max="13277" width="10.28515625" style="3" customWidth="1"/>
    <col min="13278" max="13278" width="5.5703125" style="3" customWidth="1"/>
    <col min="13279" max="13279" width="8.5703125" style="3" customWidth="1"/>
    <col min="13280" max="13280" width="5.7109375" style="3" customWidth="1"/>
    <col min="13281" max="13281" width="18.85546875" style="3" customWidth="1"/>
    <col min="13282" max="13282" width="14.5703125" style="3" customWidth="1"/>
    <col min="13283" max="13283" width="17.140625" style="3" customWidth="1"/>
    <col min="13284" max="13284" width="16" style="3" customWidth="1"/>
    <col min="13285" max="13285" width="15" style="3" customWidth="1"/>
    <col min="13286" max="13286" width="13.5703125" style="3" customWidth="1"/>
    <col min="13287" max="13287" width="10.140625" style="3" customWidth="1"/>
    <col min="13288" max="13288" width="11.7109375" style="3" customWidth="1"/>
    <col min="13289" max="13289" width="10.28515625" style="3" customWidth="1"/>
    <col min="13290" max="13290" width="15.5703125" style="3" customWidth="1"/>
    <col min="13291" max="13291" width="12.140625" style="3" customWidth="1"/>
    <col min="13292" max="13292" width="14.140625" style="3" customWidth="1"/>
    <col min="13293" max="13293" width="13.85546875" style="3" customWidth="1"/>
    <col min="13294" max="13294" width="12.28515625" style="3" customWidth="1"/>
    <col min="13295" max="13295" width="9.85546875" style="3" bestFit="1" customWidth="1"/>
    <col min="13296" max="13296" width="10.42578125" style="3" customWidth="1"/>
    <col min="13297" max="13298" width="0" style="3" hidden="1" customWidth="1"/>
    <col min="13299" max="13299" width="13" style="3" customWidth="1"/>
    <col min="13300" max="13300" width="12" style="3" bestFit="1" customWidth="1"/>
    <col min="13301" max="13301" width="24.42578125" style="3" customWidth="1"/>
    <col min="13302" max="13303" width="9.140625" style="3"/>
    <col min="13304" max="13304" width="11.140625" style="3" bestFit="1" customWidth="1"/>
    <col min="13305" max="13305" width="12.85546875" style="3" bestFit="1" customWidth="1"/>
    <col min="13306" max="13306" width="9.140625" style="3"/>
    <col min="13307" max="13307" width="20.140625" style="3" customWidth="1"/>
    <col min="13308" max="13308" width="5" style="3" customWidth="1"/>
    <col min="13309" max="13309" width="0" style="3" hidden="1" customWidth="1"/>
    <col min="13310" max="13313" width="9.140625" style="3"/>
    <col min="13314" max="13314" width="10.7109375" style="3" customWidth="1"/>
    <col min="13315" max="13527" width="9.140625" style="3"/>
    <col min="13528" max="13528" width="5.5703125" style="3" customWidth="1"/>
    <col min="13529" max="13529" width="41.85546875" style="3" customWidth="1"/>
    <col min="13530" max="13530" width="26" style="3" customWidth="1"/>
    <col min="13531" max="13531" width="17.7109375" style="3" customWidth="1"/>
    <col min="13532" max="13532" width="8.140625" style="3" customWidth="1"/>
    <col min="13533" max="13533" width="10.28515625" style="3" customWidth="1"/>
    <col min="13534" max="13534" width="5.5703125" style="3" customWidth="1"/>
    <col min="13535" max="13535" width="8.5703125" style="3" customWidth="1"/>
    <col min="13536" max="13536" width="5.7109375" style="3" customWidth="1"/>
    <col min="13537" max="13537" width="18.85546875" style="3" customWidth="1"/>
    <col min="13538" max="13538" width="14.5703125" style="3" customWidth="1"/>
    <col min="13539" max="13539" width="17.140625" style="3" customWidth="1"/>
    <col min="13540" max="13540" width="16" style="3" customWidth="1"/>
    <col min="13541" max="13541" width="15" style="3" customWidth="1"/>
    <col min="13542" max="13542" width="13.5703125" style="3" customWidth="1"/>
    <col min="13543" max="13543" width="10.140625" style="3" customWidth="1"/>
    <col min="13544" max="13544" width="11.7109375" style="3" customWidth="1"/>
    <col min="13545" max="13545" width="10.28515625" style="3" customWidth="1"/>
    <col min="13546" max="13546" width="15.5703125" style="3" customWidth="1"/>
    <col min="13547" max="13547" width="12.140625" style="3" customWidth="1"/>
    <col min="13548" max="13548" width="14.140625" style="3" customWidth="1"/>
    <col min="13549" max="13549" width="13.85546875" style="3" customWidth="1"/>
    <col min="13550" max="13550" width="12.28515625" style="3" customWidth="1"/>
    <col min="13551" max="13551" width="9.85546875" style="3" bestFit="1" customWidth="1"/>
    <col min="13552" max="13552" width="10.42578125" style="3" customWidth="1"/>
    <col min="13553" max="13554" width="0" style="3" hidden="1" customWidth="1"/>
    <col min="13555" max="13555" width="13" style="3" customWidth="1"/>
    <col min="13556" max="13556" width="12" style="3" bestFit="1" customWidth="1"/>
    <col min="13557" max="13557" width="24.42578125" style="3" customWidth="1"/>
    <col min="13558" max="13559" width="9.140625" style="3"/>
    <col min="13560" max="13560" width="11.140625" style="3" bestFit="1" customWidth="1"/>
    <col min="13561" max="13561" width="12.85546875" style="3" bestFit="1" customWidth="1"/>
    <col min="13562" max="13562" width="9.140625" style="3"/>
    <col min="13563" max="13563" width="20.140625" style="3" customWidth="1"/>
    <col min="13564" max="13564" width="5" style="3" customWidth="1"/>
    <col min="13565" max="13565" width="0" style="3" hidden="1" customWidth="1"/>
    <col min="13566" max="13569" width="9.140625" style="3"/>
    <col min="13570" max="13570" width="10.7109375" style="3" customWidth="1"/>
    <col min="13571" max="13783" width="9.140625" style="3"/>
    <col min="13784" max="13784" width="5.5703125" style="3" customWidth="1"/>
    <col min="13785" max="13785" width="41.85546875" style="3" customWidth="1"/>
    <col min="13786" max="13786" width="26" style="3" customWidth="1"/>
    <col min="13787" max="13787" width="17.7109375" style="3" customWidth="1"/>
    <col min="13788" max="13788" width="8.140625" style="3" customWidth="1"/>
    <col min="13789" max="13789" width="10.28515625" style="3" customWidth="1"/>
    <col min="13790" max="13790" width="5.5703125" style="3" customWidth="1"/>
    <col min="13791" max="13791" width="8.5703125" style="3" customWidth="1"/>
    <col min="13792" max="13792" width="5.7109375" style="3" customWidth="1"/>
    <col min="13793" max="13793" width="18.85546875" style="3" customWidth="1"/>
    <col min="13794" max="13794" width="14.5703125" style="3" customWidth="1"/>
    <col min="13795" max="13795" width="17.140625" style="3" customWidth="1"/>
    <col min="13796" max="13796" width="16" style="3" customWidth="1"/>
    <col min="13797" max="13797" width="15" style="3" customWidth="1"/>
    <col min="13798" max="13798" width="13.5703125" style="3" customWidth="1"/>
    <col min="13799" max="13799" width="10.140625" style="3" customWidth="1"/>
    <col min="13800" max="13800" width="11.7109375" style="3" customWidth="1"/>
    <col min="13801" max="13801" width="10.28515625" style="3" customWidth="1"/>
    <col min="13802" max="13802" width="15.5703125" style="3" customWidth="1"/>
    <col min="13803" max="13803" width="12.140625" style="3" customWidth="1"/>
    <col min="13804" max="13804" width="14.140625" style="3" customWidth="1"/>
    <col min="13805" max="13805" width="13.85546875" style="3" customWidth="1"/>
    <col min="13806" max="13806" width="12.28515625" style="3" customWidth="1"/>
    <col min="13807" max="13807" width="9.85546875" style="3" bestFit="1" customWidth="1"/>
    <col min="13808" max="13808" width="10.42578125" style="3" customWidth="1"/>
    <col min="13809" max="13810" width="0" style="3" hidden="1" customWidth="1"/>
    <col min="13811" max="13811" width="13" style="3" customWidth="1"/>
    <col min="13812" max="13812" width="12" style="3" bestFit="1" customWidth="1"/>
    <col min="13813" max="13813" width="24.42578125" style="3" customWidth="1"/>
    <col min="13814" max="13815" width="9.140625" style="3"/>
    <col min="13816" max="13816" width="11.140625" style="3" bestFit="1" customWidth="1"/>
    <col min="13817" max="13817" width="12.85546875" style="3" bestFit="1" customWidth="1"/>
    <col min="13818" max="13818" width="9.140625" style="3"/>
    <col min="13819" max="13819" width="20.140625" style="3" customWidth="1"/>
    <col min="13820" max="13820" width="5" style="3" customWidth="1"/>
    <col min="13821" max="13821" width="0" style="3" hidden="1" customWidth="1"/>
    <col min="13822" max="13825" width="9.140625" style="3"/>
    <col min="13826" max="13826" width="10.7109375" style="3" customWidth="1"/>
    <col min="13827" max="14039" width="9.140625" style="3"/>
    <col min="14040" max="14040" width="5.5703125" style="3" customWidth="1"/>
    <col min="14041" max="14041" width="41.85546875" style="3" customWidth="1"/>
    <col min="14042" max="14042" width="26" style="3" customWidth="1"/>
    <col min="14043" max="14043" width="17.7109375" style="3" customWidth="1"/>
    <col min="14044" max="14044" width="8.140625" style="3" customWidth="1"/>
    <col min="14045" max="14045" width="10.28515625" style="3" customWidth="1"/>
    <col min="14046" max="14046" width="5.5703125" style="3" customWidth="1"/>
    <col min="14047" max="14047" width="8.5703125" style="3" customWidth="1"/>
    <col min="14048" max="14048" width="5.7109375" style="3" customWidth="1"/>
    <col min="14049" max="14049" width="18.85546875" style="3" customWidth="1"/>
    <col min="14050" max="14050" width="14.5703125" style="3" customWidth="1"/>
    <col min="14051" max="14051" width="17.140625" style="3" customWidth="1"/>
    <col min="14052" max="14052" width="16" style="3" customWidth="1"/>
    <col min="14053" max="14053" width="15" style="3" customWidth="1"/>
    <col min="14054" max="14054" width="13.5703125" style="3" customWidth="1"/>
    <col min="14055" max="14055" width="10.140625" style="3" customWidth="1"/>
    <col min="14056" max="14056" width="11.7109375" style="3" customWidth="1"/>
    <col min="14057" max="14057" width="10.28515625" style="3" customWidth="1"/>
    <col min="14058" max="14058" width="15.5703125" style="3" customWidth="1"/>
    <col min="14059" max="14059" width="12.140625" style="3" customWidth="1"/>
    <col min="14060" max="14060" width="14.140625" style="3" customWidth="1"/>
    <col min="14061" max="14061" width="13.85546875" style="3" customWidth="1"/>
    <col min="14062" max="14062" width="12.28515625" style="3" customWidth="1"/>
    <col min="14063" max="14063" width="9.85546875" style="3" bestFit="1" customWidth="1"/>
    <col min="14064" max="14064" width="10.42578125" style="3" customWidth="1"/>
    <col min="14065" max="14066" width="0" style="3" hidden="1" customWidth="1"/>
    <col min="14067" max="14067" width="13" style="3" customWidth="1"/>
    <col min="14068" max="14068" width="12" style="3" bestFit="1" customWidth="1"/>
    <col min="14069" max="14069" width="24.42578125" style="3" customWidth="1"/>
    <col min="14070" max="14071" width="9.140625" style="3"/>
    <col min="14072" max="14072" width="11.140625" style="3" bestFit="1" customWidth="1"/>
    <col min="14073" max="14073" width="12.85546875" style="3" bestFit="1" customWidth="1"/>
    <col min="14074" max="14074" width="9.140625" style="3"/>
    <col min="14075" max="14075" width="20.140625" style="3" customWidth="1"/>
    <col min="14076" max="14076" width="5" style="3" customWidth="1"/>
    <col min="14077" max="14077" width="0" style="3" hidden="1" customWidth="1"/>
    <col min="14078" max="14081" width="9.140625" style="3"/>
    <col min="14082" max="14082" width="10.7109375" style="3" customWidth="1"/>
    <col min="14083" max="14295" width="9.140625" style="3"/>
    <col min="14296" max="14296" width="5.5703125" style="3" customWidth="1"/>
    <col min="14297" max="14297" width="41.85546875" style="3" customWidth="1"/>
    <col min="14298" max="14298" width="26" style="3" customWidth="1"/>
    <col min="14299" max="14299" width="17.7109375" style="3" customWidth="1"/>
    <col min="14300" max="14300" width="8.140625" style="3" customWidth="1"/>
    <col min="14301" max="14301" width="10.28515625" style="3" customWidth="1"/>
    <col min="14302" max="14302" width="5.5703125" style="3" customWidth="1"/>
    <col min="14303" max="14303" width="8.5703125" style="3" customWidth="1"/>
    <col min="14304" max="14304" width="5.7109375" style="3" customWidth="1"/>
    <col min="14305" max="14305" width="18.85546875" style="3" customWidth="1"/>
    <col min="14306" max="14306" width="14.5703125" style="3" customWidth="1"/>
    <col min="14307" max="14307" width="17.140625" style="3" customWidth="1"/>
    <col min="14308" max="14308" width="16" style="3" customWidth="1"/>
    <col min="14309" max="14309" width="15" style="3" customWidth="1"/>
    <col min="14310" max="14310" width="13.5703125" style="3" customWidth="1"/>
    <col min="14311" max="14311" width="10.140625" style="3" customWidth="1"/>
    <col min="14312" max="14312" width="11.7109375" style="3" customWidth="1"/>
    <col min="14313" max="14313" width="10.28515625" style="3" customWidth="1"/>
    <col min="14314" max="14314" width="15.5703125" style="3" customWidth="1"/>
    <col min="14315" max="14315" width="12.140625" style="3" customWidth="1"/>
    <col min="14316" max="14316" width="14.140625" style="3" customWidth="1"/>
    <col min="14317" max="14317" width="13.85546875" style="3" customWidth="1"/>
    <col min="14318" max="14318" width="12.28515625" style="3" customWidth="1"/>
    <col min="14319" max="14319" width="9.85546875" style="3" bestFit="1" customWidth="1"/>
    <col min="14320" max="14320" width="10.42578125" style="3" customWidth="1"/>
    <col min="14321" max="14322" width="0" style="3" hidden="1" customWidth="1"/>
    <col min="14323" max="14323" width="13" style="3" customWidth="1"/>
    <col min="14324" max="14324" width="12" style="3" bestFit="1" customWidth="1"/>
    <col min="14325" max="14325" width="24.42578125" style="3" customWidth="1"/>
    <col min="14326" max="14327" width="9.140625" style="3"/>
    <col min="14328" max="14328" width="11.140625" style="3" bestFit="1" customWidth="1"/>
    <col min="14329" max="14329" width="12.85546875" style="3" bestFit="1" customWidth="1"/>
    <col min="14330" max="14330" width="9.140625" style="3"/>
    <col min="14331" max="14331" width="20.140625" style="3" customWidth="1"/>
    <col min="14332" max="14332" width="5" style="3" customWidth="1"/>
    <col min="14333" max="14333" width="0" style="3" hidden="1" customWidth="1"/>
    <col min="14334" max="14337" width="9.140625" style="3"/>
    <col min="14338" max="14338" width="10.7109375" style="3" customWidth="1"/>
    <col min="14339" max="14551" width="9.140625" style="3"/>
    <col min="14552" max="14552" width="5.5703125" style="3" customWidth="1"/>
    <col min="14553" max="14553" width="41.85546875" style="3" customWidth="1"/>
    <col min="14554" max="14554" width="26" style="3" customWidth="1"/>
    <col min="14555" max="14555" width="17.7109375" style="3" customWidth="1"/>
    <col min="14556" max="14556" width="8.140625" style="3" customWidth="1"/>
    <col min="14557" max="14557" width="10.28515625" style="3" customWidth="1"/>
    <col min="14558" max="14558" width="5.5703125" style="3" customWidth="1"/>
    <col min="14559" max="14559" width="8.5703125" style="3" customWidth="1"/>
    <col min="14560" max="14560" width="5.7109375" style="3" customWidth="1"/>
    <col min="14561" max="14561" width="18.85546875" style="3" customWidth="1"/>
    <col min="14562" max="14562" width="14.5703125" style="3" customWidth="1"/>
    <col min="14563" max="14563" width="17.140625" style="3" customWidth="1"/>
    <col min="14564" max="14564" width="16" style="3" customWidth="1"/>
    <col min="14565" max="14565" width="15" style="3" customWidth="1"/>
    <col min="14566" max="14566" width="13.5703125" style="3" customWidth="1"/>
    <col min="14567" max="14567" width="10.140625" style="3" customWidth="1"/>
    <col min="14568" max="14568" width="11.7109375" style="3" customWidth="1"/>
    <col min="14569" max="14569" width="10.28515625" style="3" customWidth="1"/>
    <col min="14570" max="14570" width="15.5703125" style="3" customWidth="1"/>
    <col min="14571" max="14571" width="12.140625" style="3" customWidth="1"/>
    <col min="14572" max="14572" width="14.140625" style="3" customWidth="1"/>
    <col min="14573" max="14573" width="13.85546875" style="3" customWidth="1"/>
    <col min="14574" max="14574" width="12.28515625" style="3" customWidth="1"/>
    <col min="14575" max="14575" width="9.85546875" style="3" bestFit="1" customWidth="1"/>
    <col min="14576" max="14576" width="10.42578125" style="3" customWidth="1"/>
    <col min="14577" max="14578" width="0" style="3" hidden="1" customWidth="1"/>
    <col min="14579" max="14579" width="13" style="3" customWidth="1"/>
    <col min="14580" max="14580" width="12" style="3" bestFit="1" customWidth="1"/>
    <col min="14581" max="14581" width="24.42578125" style="3" customWidth="1"/>
    <col min="14582" max="14583" width="9.140625" style="3"/>
    <col min="14584" max="14584" width="11.140625" style="3" bestFit="1" customWidth="1"/>
    <col min="14585" max="14585" width="12.85546875" style="3" bestFit="1" customWidth="1"/>
    <col min="14586" max="14586" width="9.140625" style="3"/>
    <col min="14587" max="14587" width="20.140625" style="3" customWidth="1"/>
    <col min="14588" max="14588" width="5" style="3" customWidth="1"/>
    <col min="14589" max="14589" width="0" style="3" hidden="1" customWidth="1"/>
    <col min="14590" max="14593" width="9.140625" style="3"/>
    <col min="14594" max="14594" width="10.7109375" style="3" customWidth="1"/>
    <col min="14595" max="14807" width="9.140625" style="3"/>
    <col min="14808" max="14808" width="5.5703125" style="3" customWidth="1"/>
    <col min="14809" max="14809" width="41.85546875" style="3" customWidth="1"/>
    <col min="14810" max="14810" width="26" style="3" customWidth="1"/>
    <col min="14811" max="14811" width="17.7109375" style="3" customWidth="1"/>
    <col min="14812" max="14812" width="8.140625" style="3" customWidth="1"/>
    <col min="14813" max="14813" width="10.28515625" style="3" customWidth="1"/>
    <col min="14814" max="14814" width="5.5703125" style="3" customWidth="1"/>
    <col min="14815" max="14815" width="8.5703125" style="3" customWidth="1"/>
    <col min="14816" max="14816" width="5.7109375" style="3" customWidth="1"/>
    <col min="14817" max="14817" width="18.85546875" style="3" customWidth="1"/>
    <col min="14818" max="14818" width="14.5703125" style="3" customWidth="1"/>
    <col min="14819" max="14819" width="17.140625" style="3" customWidth="1"/>
    <col min="14820" max="14820" width="16" style="3" customWidth="1"/>
    <col min="14821" max="14821" width="15" style="3" customWidth="1"/>
    <col min="14822" max="14822" width="13.5703125" style="3" customWidth="1"/>
    <col min="14823" max="14823" width="10.140625" style="3" customWidth="1"/>
    <col min="14824" max="14824" width="11.7109375" style="3" customWidth="1"/>
    <col min="14825" max="14825" width="10.28515625" style="3" customWidth="1"/>
    <col min="14826" max="14826" width="15.5703125" style="3" customWidth="1"/>
    <col min="14827" max="14827" width="12.140625" style="3" customWidth="1"/>
    <col min="14828" max="14828" width="14.140625" style="3" customWidth="1"/>
    <col min="14829" max="14829" width="13.85546875" style="3" customWidth="1"/>
    <col min="14830" max="14830" width="12.28515625" style="3" customWidth="1"/>
    <col min="14831" max="14831" width="9.85546875" style="3" bestFit="1" customWidth="1"/>
    <col min="14832" max="14832" width="10.42578125" style="3" customWidth="1"/>
    <col min="14833" max="14834" width="0" style="3" hidden="1" customWidth="1"/>
    <col min="14835" max="14835" width="13" style="3" customWidth="1"/>
    <col min="14836" max="14836" width="12" style="3" bestFit="1" customWidth="1"/>
    <col min="14837" max="14837" width="24.42578125" style="3" customWidth="1"/>
    <col min="14838" max="14839" width="9.140625" style="3"/>
    <col min="14840" max="14840" width="11.140625" style="3" bestFit="1" customWidth="1"/>
    <col min="14841" max="14841" width="12.85546875" style="3" bestFit="1" customWidth="1"/>
    <col min="14842" max="14842" width="9.140625" style="3"/>
    <col min="14843" max="14843" width="20.140625" style="3" customWidth="1"/>
    <col min="14844" max="14844" width="5" style="3" customWidth="1"/>
    <col min="14845" max="14845" width="0" style="3" hidden="1" customWidth="1"/>
    <col min="14846" max="14849" width="9.140625" style="3"/>
    <col min="14850" max="14850" width="10.7109375" style="3" customWidth="1"/>
    <col min="14851" max="15063" width="9.140625" style="3"/>
    <col min="15064" max="15064" width="5.5703125" style="3" customWidth="1"/>
    <col min="15065" max="15065" width="41.85546875" style="3" customWidth="1"/>
    <col min="15066" max="15066" width="26" style="3" customWidth="1"/>
    <col min="15067" max="15067" width="17.7109375" style="3" customWidth="1"/>
    <col min="15068" max="15068" width="8.140625" style="3" customWidth="1"/>
    <col min="15069" max="15069" width="10.28515625" style="3" customWidth="1"/>
    <col min="15070" max="15070" width="5.5703125" style="3" customWidth="1"/>
    <col min="15071" max="15071" width="8.5703125" style="3" customWidth="1"/>
    <col min="15072" max="15072" width="5.7109375" style="3" customWidth="1"/>
    <col min="15073" max="15073" width="18.85546875" style="3" customWidth="1"/>
    <col min="15074" max="15074" width="14.5703125" style="3" customWidth="1"/>
    <col min="15075" max="15075" width="17.140625" style="3" customWidth="1"/>
    <col min="15076" max="15076" width="16" style="3" customWidth="1"/>
    <col min="15077" max="15077" width="15" style="3" customWidth="1"/>
    <col min="15078" max="15078" width="13.5703125" style="3" customWidth="1"/>
    <col min="15079" max="15079" width="10.140625" style="3" customWidth="1"/>
    <col min="15080" max="15080" width="11.7109375" style="3" customWidth="1"/>
    <col min="15081" max="15081" width="10.28515625" style="3" customWidth="1"/>
    <col min="15082" max="15082" width="15.5703125" style="3" customWidth="1"/>
    <col min="15083" max="15083" width="12.140625" style="3" customWidth="1"/>
    <col min="15084" max="15084" width="14.140625" style="3" customWidth="1"/>
    <col min="15085" max="15085" width="13.85546875" style="3" customWidth="1"/>
    <col min="15086" max="15086" width="12.28515625" style="3" customWidth="1"/>
    <col min="15087" max="15087" width="9.85546875" style="3" bestFit="1" customWidth="1"/>
    <col min="15088" max="15088" width="10.42578125" style="3" customWidth="1"/>
    <col min="15089" max="15090" width="0" style="3" hidden="1" customWidth="1"/>
    <col min="15091" max="15091" width="13" style="3" customWidth="1"/>
    <col min="15092" max="15092" width="12" style="3" bestFit="1" customWidth="1"/>
    <col min="15093" max="15093" width="24.42578125" style="3" customWidth="1"/>
    <col min="15094" max="15095" width="9.140625" style="3"/>
    <col min="15096" max="15096" width="11.140625" style="3" bestFit="1" customWidth="1"/>
    <col min="15097" max="15097" width="12.85546875" style="3" bestFit="1" customWidth="1"/>
    <col min="15098" max="15098" width="9.140625" style="3"/>
    <col min="15099" max="15099" width="20.140625" style="3" customWidth="1"/>
    <col min="15100" max="15100" width="5" style="3" customWidth="1"/>
    <col min="15101" max="15101" width="0" style="3" hidden="1" customWidth="1"/>
    <col min="15102" max="15105" width="9.140625" style="3"/>
    <col min="15106" max="15106" width="10.7109375" style="3" customWidth="1"/>
    <col min="15107" max="15319" width="9.140625" style="3"/>
    <col min="15320" max="15320" width="5.5703125" style="3" customWidth="1"/>
    <col min="15321" max="15321" width="41.85546875" style="3" customWidth="1"/>
    <col min="15322" max="15322" width="26" style="3" customWidth="1"/>
    <col min="15323" max="15323" width="17.7109375" style="3" customWidth="1"/>
    <col min="15324" max="15324" width="8.140625" style="3" customWidth="1"/>
    <col min="15325" max="15325" width="10.28515625" style="3" customWidth="1"/>
    <col min="15326" max="15326" width="5.5703125" style="3" customWidth="1"/>
    <col min="15327" max="15327" width="8.5703125" style="3" customWidth="1"/>
    <col min="15328" max="15328" width="5.7109375" style="3" customWidth="1"/>
    <col min="15329" max="15329" width="18.85546875" style="3" customWidth="1"/>
    <col min="15330" max="15330" width="14.5703125" style="3" customWidth="1"/>
    <col min="15331" max="15331" width="17.140625" style="3" customWidth="1"/>
    <col min="15332" max="15332" width="16" style="3" customWidth="1"/>
    <col min="15333" max="15333" width="15" style="3" customWidth="1"/>
    <col min="15334" max="15334" width="13.5703125" style="3" customWidth="1"/>
    <col min="15335" max="15335" width="10.140625" style="3" customWidth="1"/>
    <col min="15336" max="15336" width="11.7109375" style="3" customWidth="1"/>
    <col min="15337" max="15337" width="10.28515625" style="3" customWidth="1"/>
    <col min="15338" max="15338" width="15.5703125" style="3" customWidth="1"/>
    <col min="15339" max="15339" width="12.140625" style="3" customWidth="1"/>
    <col min="15340" max="15340" width="14.140625" style="3" customWidth="1"/>
    <col min="15341" max="15341" width="13.85546875" style="3" customWidth="1"/>
    <col min="15342" max="15342" width="12.28515625" style="3" customWidth="1"/>
    <col min="15343" max="15343" width="9.85546875" style="3" bestFit="1" customWidth="1"/>
    <col min="15344" max="15344" width="10.42578125" style="3" customWidth="1"/>
    <col min="15345" max="15346" width="0" style="3" hidden="1" customWidth="1"/>
    <col min="15347" max="15347" width="13" style="3" customWidth="1"/>
    <col min="15348" max="15348" width="12" style="3" bestFit="1" customWidth="1"/>
    <col min="15349" max="15349" width="24.42578125" style="3" customWidth="1"/>
    <col min="15350" max="15351" width="9.140625" style="3"/>
    <col min="15352" max="15352" width="11.140625" style="3" bestFit="1" customWidth="1"/>
    <col min="15353" max="15353" width="12.85546875" style="3" bestFit="1" customWidth="1"/>
    <col min="15354" max="15354" width="9.140625" style="3"/>
    <col min="15355" max="15355" width="20.140625" style="3" customWidth="1"/>
    <col min="15356" max="15356" width="5" style="3" customWidth="1"/>
    <col min="15357" max="15357" width="0" style="3" hidden="1" customWidth="1"/>
    <col min="15358" max="15361" width="9.140625" style="3"/>
    <col min="15362" max="15362" width="10.7109375" style="3" customWidth="1"/>
    <col min="15363" max="15575" width="9.140625" style="3"/>
    <col min="15576" max="15576" width="5.5703125" style="3" customWidth="1"/>
    <col min="15577" max="15577" width="41.85546875" style="3" customWidth="1"/>
    <col min="15578" max="15578" width="26" style="3" customWidth="1"/>
    <col min="15579" max="15579" width="17.7109375" style="3" customWidth="1"/>
    <col min="15580" max="15580" width="8.140625" style="3" customWidth="1"/>
    <col min="15581" max="15581" width="10.28515625" style="3" customWidth="1"/>
    <col min="15582" max="15582" width="5.5703125" style="3" customWidth="1"/>
    <col min="15583" max="15583" width="8.5703125" style="3" customWidth="1"/>
    <col min="15584" max="15584" width="5.7109375" style="3" customWidth="1"/>
    <col min="15585" max="15585" width="18.85546875" style="3" customWidth="1"/>
    <col min="15586" max="15586" width="14.5703125" style="3" customWidth="1"/>
    <col min="15587" max="15587" width="17.140625" style="3" customWidth="1"/>
    <col min="15588" max="15588" width="16" style="3" customWidth="1"/>
    <col min="15589" max="15589" width="15" style="3" customWidth="1"/>
    <col min="15590" max="15590" width="13.5703125" style="3" customWidth="1"/>
    <col min="15591" max="15591" width="10.140625" style="3" customWidth="1"/>
    <col min="15592" max="15592" width="11.7109375" style="3" customWidth="1"/>
    <col min="15593" max="15593" width="10.28515625" style="3" customWidth="1"/>
    <col min="15594" max="15594" width="15.5703125" style="3" customWidth="1"/>
    <col min="15595" max="15595" width="12.140625" style="3" customWidth="1"/>
    <col min="15596" max="15596" width="14.140625" style="3" customWidth="1"/>
    <col min="15597" max="15597" width="13.85546875" style="3" customWidth="1"/>
    <col min="15598" max="15598" width="12.28515625" style="3" customWidth="1"/>
    <col min="15599" max="15599" width="9.85546875" style="3" bestFit="1" customWidth="1"/>
    <col min="15600" max="15600" width="10.42578125" style="3" customWidth="1"/>
    <col min="15601" max="15602" width="0" style="3" hidden="1" customWidth="1"/>
    <col min="15603" max="15603" width="13" style="3" customWidth="1"/>
    <col min="15604" max="15604" width="12" style="3" bestFit="1" customWidth="1"/>
    <col min="15605" max="15605" width="24.42578125" style="3" customWidth="1"/>
    <col min="15606" max="15607" width="9.140625" style="3"/>
    <col min="15608" max="15608" width="11.140625" style="3" bestFit="1" customWidth="1"/>
    <col min="15609" max="15609" width="12.85546875" style="3" bestFit="1" customWidth="1"/>
    <col min="15610" max="15610" width="9.140625" style="3"/>
    <col min="15611" max="15611" width="20.140625" style="3" customWidth="1"/>
    <col min="15612" max="15612" width="5" style="3" customWidth="1"/>
    <col min="15613" max="15613" width="0" style="3" hidden="1" customWidth="1"/>
    <col min="15614" max="15617" width="9.140625" style="3"/>
    <col min="15618" max="15618" width="10.7109375" style="3" customWidth="1"/>
    <col min="15619" max="15831" width="9.140625" style="3"/>
    <col min="15832" max="15832" width="5.5703125" style="3" customWidth="1"/>
    <col min="15833" max="15833" width="41.85546875" style="3" customWidth="1"/>
    <col min="15834" max="15834" width="26" style="3" customWidth="1"/>
    <col min="15835" max="15835" width="17.7109375" style="3" customWidth="1"/>
    <col min="15836" max="15836" width="8.140625" style="3" customWidth="1"/>
    <col min="15837" max="15837" width="10.28515625" style="3" customWidth="1"/>
    <col min="15838" max="15838" width="5.5703125" style="3" customWidth="1"/>
    <col min="15839" max="15839" width="8.5703125" style="3" customWidth="1"/>
    <col min="15840" max="15840" width="5.7109375" style="3" customWidth="1"/>
    <col min="15841" max="15841" width="18.85546875" style="3" customWidth="1"/>
    <col min="15842" max="15842" width="14.5703125" style="3" customWidth="1"/>
    <col min="15843" max="15843" width="17.140625" style="3" customWidth="1"/>
    <col min="15844" max="15844" width="16" style="3" customWidth="1"/>
    <col min="15845" max="15845" width="15" style="3" customWidth="1"/>
    <col min="15846" max="15846" width="13.5703125" style="3" customWidth="1"/>
    <col min="15847" max="15847" width="10.140625" style="3" customWidth="1"/>
    <col min="15848" max="15848" width="11.7109375" style="3" customWidth="1"/>
    <col min="15849" max="15849" width="10.28515625" style="3" customWidth="1"/>
    <col min="15850" max="15850" width="15.5703125" style="3" customWidth="1"/>
    <col min="15851" max="15851" width="12.140625" style="3" customWidth="1"/>
    <col min="15852" max="15852" width="14.140625" style="3" customWidth="1"/>
    <col min="15853" max="15853" width="13.85546875" style="3" customWidth="1"/>
    <col min="15854" max="15854" width="12.28515625" style="3" customWidth="1"/>
    <col min="15855" max="15855" width="9.85546875" style="3" bestFit="1" customWidth="1"/>
    <col min="15856" max="15856" width="10.42578125" style="3" customWidth="1"/>
    <col min="15857" max="15858" width="0" style="3" hidden="1" customWidth="1"/>
    <col min="15859" max="15859" width="13" style="3" customWidth="1"/>
    <col min="15860" max="15860" width="12" style="3" bestFit="1" customWidth="1"/>
    <col min="15861" max="15861" width="24.42578125" style="3" customWidth="1"/>
    <col min="15862" max="15863" width="9.140625" style="3"/>
    <col min="15864" max="15864" width="11.140625" style="3" bestFit="1" customWidth="1"/>
    <col min="15865" max="15865" width="12.85546875" style="3" bestFit="1" customWidth="1"/>
    <col min="15866" max="15866" width="9.140625" style="3"/>
    <col min="15867" max="15867" width="20.140625" style="3" customWidth="1"/>
    <col min="15868" max="15868" width="5" style="3" customWidth="1"/>
    <col min="15869" max="15869" width="0" style="3" hidden="1" customWidth="1"/>
    <col min="15870" max="15873" width="9.140625" style="3"/>
    <col min="15874" max="15874" width="10.7109375" style="3" customWidth="1"/>
    <col min="15875" max="16087" width="9.140625" style="3"/>
    <col min="16088" max="16088" width="5.5703125" style="3" customWidth="1"/>
    <col min="16089" max="16089" width="41.85546875" style="3" customWidth="1"/>
    <col min="16090" max="16090" width="26" style="3" customWidth="1"/>
    <col min="16091" max="16091" width="17.7109375" style="3" customWidth="1"/>
    <col min="16092" max="16092" width="8.140625" style="3" customWidth="1"/>
    <col min="16093" max="16093" width="10.28515625" style="3" customWidth="1"/>
    <col min="16094" max="16094" width="5.5703125" style="3" customWidth="1"/>
    <col min="16095" max="16095" width="8.5703125" style="3" customWidth="1"/>
    <col min="16096" max="16096" width="5.7109375" style="3" customWidth="1"/>
    <col min="16097" max="16097" width="18.85546875" style="3" customWidth="1"/>
    <col min="16098" max="16098" width="14.5703125" style="3" customWidth="1"/>
    <col min="16099" max="16099" width="17.140625" style="3" customWidth="1"/>
    <col min="16100" max="16100" width="16" style="3" customWidth="1"/>
    <col min="16101" max="16101" width="15" style="3" customWidth="1"/>
    <col min="16102" max="16102" width="13.5703125" style="3" customWidth="1"/>
    <col min="16103" max="16103" width="10.140625" style="3" customWidth="1"/>
    <col min="16104" max="16104" width="11.7109375" style="3" customWidth="1"/>
    <col min="16105" max="16105" width="10.28515625" style="3" customWidth="1"/>
    <col min="16106" max="16106" width="15.5703125" style="3" customWidth="1"/>
    <col min="16107" max="16107" width="12.140625" style="3" customWidth="1"/>
    <col min="16108" max="16108" width="14.140625" style="3" customWidth="1"/>
    <col min="16109" max="16109" width="13.85546875" style="3" customWidth="1"/>
    <col min="16110" max="16110" width="12.28515625" style="3" customWidth="1"/>
    <col min="16111" max="16111" width="9.85546875" style="3" bestFit="1" customWidth="1"/>
    <col min="16112" max="16112" width="10.42578125" style="3" customWidth="1"/>
    <col min="16113" max="16114" width="0" style="3" hidden="1" customWidth="1"/>
    <col min="16115" max="16115" width="13" style="3" customWidth="1"/>
    <col min="16116" max="16116" width="12" style="3" bestFit="1" customWidth="1"/>
    <col min="16117" max="16117" width="24.42578125" style="3" customWidth="1"/>
    <col min="16118" max="16119" width="9.140625" style="3"/>
    <col min="16120" max="16120" width="11.140625" style="3" bestFit="1" customWidth="1"/>
    <col min="16121" max="16121" width="12.85546875" style="3" bestFit="1" customWidth="1"/>
    <col min="16122" max="16122" width="9.140625" style="3"/>
    <col min="16123" max="16123" width="20.140625" style="3" customWidth="1"/>
    <col min="16124" max="16124" width="5" style="3" customWidth="1"/>
    <col min="16125" max="16125" width="0" style="3" hidden="1" customWidth="1"/>
    <col min="16126" max="16129" width="9.140625" style="3"/>
    <col min="16130" max="16130" width="10.7109375" style="3" customWidth="1"/>
    <col min="16131" max="16384" width="9.140625" style="3"/>
  </cols>
  <sheetData>
    <row r="2" spans="2:6" x14ac:dyDescent="0.2">
      <c r="B2" s="5"/>
      <c r="C2" s="6"/>
      <c r="D2" s="7"/>
      <c r="E2" s="7"/>
    </row>
    <row r="3" spans="2:6" x14ac:dyDescent="0.2">
      <c r="B3" s="5"/>
      <c r="C3" s="6"/>
      <c r="D3" s="7"/>
      <c r="E3" s="7"/>
    </row>
    <row r="4" spans="2:6" x14ac:dyDescent="0.2">
      <c r="B4" s="5"/>
      <c r="C4" s="6"/>
      <c r="D4" s="7"/>
      <c r="E4" s="7"/>
    </row>
    <row r="5" spans="2:6" ht="14.25" customHeight="1" x14ac:dyDescent="0.2">
      <c r="B5" s="9" t="s">
        <v>359</v>
      </c>
      <c r="C5" s="10" t="s">
        <v>360</v>
      </c>
      <c r="D5" s="9" t="s">
        <v>361</v>
      </c>
      <c r="E5" s="9" t="s">
        <v>362</v>
      </c>
      <c r="F5" s="3" t="s">
        <v>363</v>
      </c>
    </row>
    <row r="6" spans="2:6" ht="14.25" customHeight="1" x14ac:dyDescent="0.2">
      <c r="B6" s="11">
        <v>1</v>
      </c>
      <c r="C6" s="12" t="s">
        <v>0</v>
      </c>
      <c r="D6" s="13">
        <v>507</v>
      </c>
      <c r="E6" s="13" t="s">
        <v>1</v>
      </c>
      <c r="F6" s="4"/>
    </row>
    <row r="7" spans="2:6" ht="14.25" customHeight="1" x14ac:dyDescent="0.2">
      <c r="B7" s="11">
        <v>2</v>
      </c>
      <c r="C7" s="12" t="s">
        <v>2</v>
      </c>
      <c r="D7" s="13">
        <v>505</v>
      </c>
      <c r="E7" s="13" t="s">
        <v>3</v>
      </c>
      <c r="F7" s="4"/>
    </row>
    <row r="8" spans="2:6" ht="14.25" hidden="1" customHeight="1" x14ac:dyDescent="0.2">
      <c r="B8" s="11">
        <v>3</v>
      </c>
      <c r="C8" s="12" t="s">
        <v>4</v>
      </c>
      <c r="D8" s="13">
        <v>496</v>
      </c>
      <c r="E8" s="13" t="s">
        <v>5</v>
      </c>
      <c r="F8" s="4">
        <f>VLOOKUP(D8,'[1]тайлан ирүүлэлт'!$B$8:$CS$186,96,0)</f>
        <v>44589</v>
      </c>
    </row>
    <row r="9" spans="2:6" ht="14.25" hidden="1" customHeight="1" x14ac:dyDescent="0.2">
      <c r="B9" s="11">
        <v>4</v>
      </c>
      <c r="C9" s="12" t="s">
        <v>6</v>
      </c>
      <c r="D9" s="13">
        <v>519</v>
      </c>
      <c r="E9" s="13" t="s">
        <v>7</v>
      </c>
      <c r="F9" s="4">
        <f>VLOOKUP(D9,'[1]тайлан ирүүлэлт'!$B$8:$CS$186,96,0)</f>
        <v>44603</v>
      </c>
    </row>
    <row r="10" spans="2:6" ht="14.25" customHeight="1" x14ac:dyDescent="0.2">
      <c r="B10" s="11">
        <v>5</v>
      </c>
      <c r="C10" s="12" t="s">
        <v>8</v>
      </c>
      <c r="D10" s="13">
        <v>498</v>
      </c>
      <c r="E10" s="13" t="s">
        <v>9</v>
      </c>
      <c r="F10" s="4"/>
    </row>
    <row r="11" spans="2:6" ht="14.25" customHeight="1" x14ac:dyDescent="0.2">
      <c r="B11" s="11">
        <v>6</v>
      </c>
      <c r="C11" s="12" t="s">
        <v>10</v>
      </c>
      <c r="D11" s="13">
        <v>526</v>
      </c>
      <c r="E11" s="13" t="s">
        <v>11</v>
      </c>
      <c r="F11" s="4"/>
    </row>
    <row r="12" spans="2:6" ht="14.25" customHeight="1" x14ac:dyDescent="0.2">
      <c r="B12" s="11">
        <v>7</v>
      </c>
      <c r="C12" s="12" t="s">
        <v>12</v>
      </c>
      <c r="D12" s="13">
        <v>513</v>
      </c>
      <c r="E12" s="13" t="s">
        <v>13</v>
      </c>
      <c r="F12" s="4"/>
    </row>
    <row r="13" spans="2:6" ht="14.25" customHeight="1" x14ac:dyDescent="0.2">
      <c r="B13" s="11">
        <v>8</v>
      </c>
      <c r="C13" s="12" t="s">
        <v>14</v>
      </c>
      <c r="D13" s="13">
        <v>514</v>
      </c>
      <c r="E13" s="13" t="s">
        <v>15</v>
      </c>
      <c r="F13" s="4"/>
    </row>
    <row r="14" spans="2:6" ht="14.25" customHeight="1" x14ac:dyDescent="0.2">
      <c r="B14" s="11">
        <v>9</v>
      </c>
      <c r="C14" s="12" t="s">
        <v>16</v>
      </c>
      <c r="D14" s="13">
        <v>502</v>
      </c>
      <c r="E14" s="13" t="s">
        <v>17</v>
      </c>
      <c r="F14" s="4"/>
    </row>
    <row r="15" spans="2:6" ht="14.25" hidden="1" customHeight="1" x14ac:dyDescent="0.2">
      <c r="B15" s="11">
        <v>10</v>
      </c>
      <c r="C15" s="12" t="s">
        <v>18</v>
      </c>
      <c r="D15" s="13">
        <v>504</v>
      </c>
      <c r="E15" s="13" t="s">
        <v>19</v>
      </c>
      <c r="F15" s="4">
        <f>VLOOKUP(D15,'[1]тайлан ирүүлэлт'!$B$8:$CS$186,96,0)</f>
        <v>44600</v>
      </c>
    </row>
    <row r="16" spans="2:6" ht="14.25" hidden="1" customHeight="1" x14ac:dyDescent="0.2">
      <c r="B16" s="11">
        <v>11</v>
      </c>
      <c r="C16" s="12" t="s">
        <v>20</v>
      </c>
      <c r="D16" s="13">
        <v>510</v>
      </c>
      <c r="E16" s="13" t="s">
        <v>21</v>
      </c>
      <c r="F16" s="4">
        <f>VLOOKUP(D16,'[1]тайлан ирүүлэлт'!$B$8:$CS$186,96,0)</f>
        <v>44602</v>
      </c>
    </row>
    <row r="17" spans="2:6" ht="14.25" customHeight="1" x14ac:dyDescent="0.2">
      <c r="B17" s="11">
        <v>12</v>
      </c>
      <c r="C17" s="12" t="s">
        <v>22</v>
      </c>
      <c r="D17" s="13">
        <v>536</v>
      </c>
      <c r="E17" s="13" t="s">
        <v>23</v>
      </c>
      <c r="F17" s="4"/>
    </row>
    <row r="18" spans="2:6" ht="14.25" customHeight="1" x14ac:dyDescent="0.2">
      <c r="B18" s="11">
        <v>13</v>
      </c>
      <c r="C18" s="12" t="s">
        <v>24</v>
      </c>
      <c r="D18" s="13">
        <v>500</v>
      </c>
      <c r="E18" s="13" t="s">
        <v>25</v>
      </c>
      <c r="F18" s="4"/>
    </row>
    <row r="19" spans="2:6" ht="14.25" customHeight="1" x14ac:dyDescent="0.2">
      <c r="B19" s="11">
        <v>14</v>
      </c>
      <c r="C19" s="12" t="s">
        <v>26</v>
      </c>
      <c r="D19" s="13">
        <v>515</v>
      </c>
      <c r="E19" s="13" t="s">
        <v>27</v>
      </c>
      <c r="F19" s="4"/>
    </row>
    <row r="20" spans="2:6" ht="15.75" hidden="1" customHeight="1" x14ac:dyDescent="0.2">
      <c r="B20" s="11">
        <v>15</v>
      </c>
      <c r="C20" s="12" t="s">
        <v>28</v>
      </c>
      <c r="D20" s="13">
        <v>497</v>
      </c>
      <c r="E20" s="13" t="s">
        <v>29</v>
      </c>
      <c r="F20" s="4">
        <f>VLOOKUP(D20,'[1]тайлан ирүүлэлт'!$B$8:$CS$186,96,0)</f>
        <v>44601</v>
      </c>
    </row>
    <row r="21" spans="2:6" ht="15.75" hidden="1" customHeight="1" x14ac:dyDescent="0.2">
      <c r="B21" s="11">
        <v>16</v>
      </c>
      <c r="C21" s="12" t="s">
        <v>30</v>
      </c>
      <c r="D21" s="13">
        <v>506</v>
      </c>
      <c r="E21" s="13" t="s">
        <v>31</v>
      </c>
      <c r="F21" s="4">
        <f>VLOOKUP(D21,'[1]тайлан ирүүлэлт'!$B$8:$CS$186,96,0)</f>
        <v>44600</v>
      </c>
    </row>
    <row r="22" spans="2:6" ht="15.75" customHeight="1" x14ac:dyDescent="0.2">
      <c r="B22" s="11">
        <v>17</v>
      </c>
      <c r="C22" s="12" t="s">
        <v>32</v>
      </c>
      <c r="D22" s="13">
        <v>499</v>
      </c>
      <c r="E22" s="13" t="s">
        <v>33</v>
      </c>
      <c r="F22" s="4"/>
    </row>
    <row r="23" spans="2:6" x14ac:dyDescent="0.2">
      <c r="B23" s="11">
        <v>1</v>
      </c>
      <c r="C23" s="12" t="s">
        <v>34</v>
      </c>
      <c r="D23" s="13">
        <v>452</v>
      </c>
      <c r="E23" s="13" t="s">
        <v>35</v>
      </c>
      <c r="F23" s="4"/>
    </row>
    <row r="24" spans="2:6" x14ac:dyDescent="0.2">
      <c r="B24" s="11">
        <f>B23+1</f>
        <v>2</v>
      </c>
      <c r="C24" s="12" t="s">
        <v>36</v>
      </c>
      <c r="D24" s="13">
        <v>445</v>
      </c>
      <c r="E24" s="13" t="s">
        <v>37</v>
      </c>
      <c r="F24" s="4"/>
    </row>
    <row r="25" spans="2:6" hidden="1" x14ac:dyDescent="0.2">
      <c r="B25" s="11">
        <f>B24+1</f>
        <v>3</v>
      </c>
      <c r="C25" s="12" t="s">
        <v>38</v>
      </c>
      <c r="D25" s="13">
        <v>396</v>
      </c>
      <c r="E25" s="13" t="s">
        <v>39</v>
      </c>
      <c r="F25" s="4">
        <f>VLOOKUP(D25,'[1]тайлан ирүүлэлт'!$B$8:$CS$186,96,0)</f>
        <v>44608</v>
      </c>
    </row>
    <row r="26" spans="2:6" hidden="1" x14ac:dyDescent="0.2">
      <c r="B26" s="11">
        <f>B25+1</f>
        <v>4</v>
      </c>
      <c r="C26" s="12" t="s">
        <v>40</v>
      </c>
      <c r="D26" s="13">
        <v>444</v>
      </c>
      <c r="E26" s="13" t="s">
        <v>41</v>
      </c>
      <c r="F26" s="4" t="str">
        <f>VLOOKUP(D26,'[1]тайлан ирүүлэлт'!$B$8:$CS$186,96,0)</f>
        <v>2022.01.26</v>
      </c>
    </row>
    <row r="27" spans="2:6" x14ac:dyDescent="0.2">
      <c r="B27" s="11">
        <f>B26+1</f>
        <v>5</v>
      </c>
      <c r="C27" s="12" t="s">
        <v>42</v>
      </c>
      <c r="D27" s="13">
        <v>209</v>
      </c>
      <c r="E27" s="13" t="s">
        <v>43</v>
      </c>
      <c r="F27" s="4"/>
    </row>
    <row r="28" spans="2:6" hidden="1" x14ac:dyDescent="0.2">
      <c r="B28" s="11">
        <f>B27+1</f>
        <v>6</v>
      </c>
      <c r="C28" s="12" t="s">
        <v>44</v>
      </c>
      <c r="D28" s="13">
        <v>458</v>
      </c>
      <c r="E28" s="13" t="s">
        <v>45</v>
      </c>
      <c r="F28" s="4">
        <f>VLOOKUP(D28,'[1]тайлан ирүүлэлт'!$B$8:$CS$186,96,0)</f>
        <v>44601</v>
      </c>
    </row>
    <row r="29" spans="2:6" x14ac:dyDescent="0.2">
      <c r="B29" s="11">
        <f>B28+1</f>
        <v>7</v>
      </c>
      <c r="C29" s="12" t="s">
        <v>46</v>
      </c>
      <c r="D29" s="13">
        <v>376</v>
      </c>
      <c r="E29" s="13" t="s">
        <v>47</v>
      </c>
      <c r="F29" s="4"/>
    </row>
    <row r="30" spans="2:6" x14ac:dyDescent="0.2">
      <c r="B30" s="11">
        <f>B29+1</f>
        <v>8</v>
      </c>
      <c r="C30" s="12" t="s">
        <v>48</v>
      </c>
      <c r="D30" s="11">
        <v>460</v>
      </c>
      <c r="E30" s="11" t="s">
        <v>49</v>
      </c>
      <c r="F30" s="4"/>
    </row>
    <row r="31" spans="2:6" hidden="1" x14ac:dyDescent="0.2">
      <c r="B31" s="11">
        <f>B30+1</f>
        <v>9</v>
      </c>
      <c r="C31" s="12" t="s">
        <v>50</v>
      </c>
      <c r="D31" s="11">
        <v>541</v>
      </c>
      <c r="E31" s="11" t="s">
        <v>51</v>
      </c>
      <c r="F31" s="4">
        <f>VLOOKUP(D31,'[1]тайлан ирүүлэлт'!$B$8:$CS$186,96,0)</f>
        <v>44602</v>
      </c>
    </row>
    <row r="32" spans="2:6" x14ac:dyDescent="0.2">
      <c r="B32" s="19">
        <v>1</v>
      </c>
      <c r="C32" s="12" t="s">
        <v>52</v>
      </c>
      <c r="D32" s="13">
        <v>369</v>
      </c>
      <c r="E32" s="13" t="s">
        <v>53</v>
      </c>
      <c r="F32" s="4"/>
    </row>
    <row r="33" spans="2:6" hidden="1" x14ac:dyDescent="0.2">
      <c r="B33" s="19">
        <v>2</v>
      </c>
      <c r="C33" s="12" t="s">
        <v>54</v>
      </c>
      <c r="D33" s="13">
        <v>461</v>
      </c>
      <c r="E33" s="13" t="s">
        <v>55</v>
      </c>
      <c r="F33" s="4">
        <f>VLOOKUP(D33,'[1]тайлан ирүүлэлт'!$B$8:$CS$186,96,0)</f>
        <v>44600</v>
      </c>
    </row>
    <row r="34" spans="2:6" hidden="1" x14ac:dyDescent="0.2">
      <c r="B34" s="19">
        <v>3</v>
      </c>
      <c r="C34" s="12" t="s">
        <v>56</v>
      </c>
      <c r="D34" s="13">
        <v>187</v>
      </c>
      <c r="E34" s="13" t="s">
        <v>57</v>
      </c>
      <c r="F34" s="4">
        <f>VLOOKUP(D34,'[1]тайлан ирүүлэлт'!$B$8:$CS$186,96,0)</f>
        <v>44608</v>
      </c>
    </row>
    <row r="35" spans="2:6" hidden="1" x14ac:dyDescent="0.2">
      <c r="B35" s="19">
        <v>4</v>
      </c>
      <c r="C35" s="12" t="s">
        <v>58</v>
      </c>
      <c r="D35" s="13">
        <v>119</v>
      </c>
      <c r="E35" s="13" t="s">
        <v>59</v>
      </c>
      <c r="F35" s="4">
        <f>VLOOKUP(D35,'[1]тайлан ирүүлэлт'!$B$8:$CS$186,96,0)</f>
        <v>44606</v>
      </c>
    </row>
    <row r="36" spans="2:6" hidden="1" x14ac:dyDescent="0.2">
      <c r="B36" s="19">
        <v>5</v>
      </c>
      <c r="C36" s="12" t="s">
        <v>60</v>
      </c>
      <c r="D36" s="13">
        <v>227</v>
      </c>
      <c r="E36" s="13" t="s">
        <v>61</v>
      </c>
      <c r="F36" s="4">
        <f>VLOOKUP(D36,'[1]тайлан ирүүлэлт'!$B$8:$CS$186,96,0)</f>
        <v>44599</v>
      </c>
    </row>
    <row r="37" spans="2:6" x14ac:dyDescent="0.2">
      <c r="B37" s="28">
        <v>6</v>
      </c>
      <c r="C37" s="29" t="s">
        <v>62</v>
      </c>
      <c r="D37" s="30">
        <v>90</v>
      </c>
      <c r="E37" s="30" t="s">
        <v>63</v>
      </c>
      <c r="F37" s="4"/>
    </row>
    <row r="38" spans="2:6" hidden="1" x14ac:dyDescent="0.2">
      <c r="B38" s="19">
        <v>7</v>
      </c>
      <c r="C38" s="12" t="s">
        <v>64</v>
      </c>
      <c r="D38" s="13">
        <v>548</v>
      </c>
      <c r="E38" s="13" t="s">
        <v>65</v>
      </c>
      <c r="F38" s="4">
        <f>VLOOKUP(D38,'[1]тайлан ирүүлэлт'!$B$8:$CS$186,96,0)</f>
        <v>44600</v>
      </c>
    </row>
    <row r="39" spans="2:6" x14ac:dyDescent="0.2">
      <c r="B39" s="19">
        <v>8</v>
      </c>
      <c r="C39" s="12" t="s">
        <v>66</v>
      </c>
      <c r="D39" s="13">
        <v>394</v>
      </c>
      <c r="E39" s="13" t="s">
        <v>67</v>
      </c>
      <c r="F39" s="4"/>
    </row>
    <row r="40" spans="2:6" x14ac:dyDescent="0.2">
      <c r="B40" s="19">
        <v>9</v>
      </c>
      <c r="C40" s="12" t="s">
        <v>68</v>
      </c>
      <c r="D40" s="11">
        <v>231</v>
      </c>
      <c r="E40" s="11" t="s">
        <v>69</v>
      </c>
      <c r="F40" s="4"/>
    </row>
    <row r="41" spans="2:6" hidden="1" x14ac:dyDescent="0.2">
      <c r="B41" s="19">
        <v>10</v>
      </c>
      <c r="C41" s="12" t="s">
        <v>70</v>
      </c>
      <c r="D41" s="20">
        <v>550</v>
      </c>
      <c r="E41" s="20" t="s">
        <v>71</v>
      </c>
      <c r="F41" s="4">
        <f>VLOOKUP(D41,'[1]тайлан ирүүлэлт'!$B$8:$CS$186,96,0)</f>
        <v>44602</v>
      </c>
    </row>
    <row r="42" spans="2:6" x14ac:dyDescent="0.2">
      <c r="B42" s="19">
        <v>11</v>
      </c>
      <c r="C42" s="12" t="s">
        <v>72</v>
      </c>
      <c r="D42" s="21">
        <v>191</v>
      </c>
      <c r="E42" s="21" t="s">
        <v>73</v>
      </c>
      <c r="F42" s="4"/>
    </row>
    <row r="43" spans="2:6" hidden="1" x14ac:dyDescent="0.2">
      <c r="B43" s="19">
        <v>12</v>
      </c>
      <c r="C43" s="12" t="s">
        <v>74</v>
      </c>
      <c r="D43" s="13">
        <v>33</v>
      </c>
      <c r="E43" s="13" t="s">
        <v>75</v>
      </c>
      <c r="F43" s="4">
        <f>VLOOKUP(D43,'[1]тайлан ирүүлэлт'!$B$8:$CS$186,96,0)</f>
        <v>44603</v>
      </c>
    </row>
    <row r="44" spans="2:6" x14ac:dyDescent="0.2">
      <c r="B44" s="19">
        <v>13</v>
      </c>
      <c r="C44" s="12" t="s">
        <v>76</v>
      </c>
      <c r="D44" s="13">
        <v>17</v>
      </c>
      <c r="E44" s="13" t="s">
        <v>77</v>
      </c>
      <c r="F44" s="4"/>
    </row>
    <row r="45" spans="2:6" x14ac:dyDescent="0.2">
      <c r="B45" s="19">
        <v>14</v>
      </c>
      <c r="C45" s="12" t="s">
        <v>78</v>
      </c>
      <c r="D45" s="13">
        <v>200</v>
      </c>
      <c r="E45" s="13" t="s">
        <v>79</v>
      </c>
      <c r="F45" s="4"/>
    </row>
    <row r="46" spans="2:6" hidden="1" x14ac:dyDescent="0.2">
      <c r="B46" s="19">
        <v>15</v>
      </c>
      <c r="C46" s="12" t="s">
        <v>80</v>
      </c>
      <c r="D46" s="13">
        <v>543</v>
      </c>
      <c r="E46" s="13" t="s">
        <v>81</v>
      </c>
      <c r="F46" s="4">
        <f>VLOOKUP(D46,'[1]тайлан ирүүлэлт'!$B$8:$CS$186,96,0)</f>
        <v>44602</v>
      </c>
    </row>
    <row r="47" spans="2:6" x14ac:dyDescent="0.2">
      <c r="B47" s="19">
        <v>16</v>
      </c>
      <c r="C47" s="12" t="s">
        <v>82</v>
      </c>
      <c r="D47" s="13">
        <v>476</v>
      </c>
      <c r="E47" s="13" t="s">
        <v>83</v>
      </c>
      <c r="F47" s="4"/>
    </row>
    <row r="48" spans="2:6" hidden="1" x14ac:dyDescent="0.2">
      <c r="B48" s="19">
        <v>17</v>
      </c>
      <c r="C48" s="12" t="s">
        <v>84</v>
      </c>
      <c r="D48" s="13">
        <v>438</v>
      </c>
      <c r="E48" s="13" t="s">
        <v>85</v>
      </c>
      <c r="F48" s="4">
        <f>VLOOKUP(D48,'[1]тайлан ирүүлэлт'!$B$8:$CS$186,96,0)</f>
        <v>44602</v>
      </c>
    </row>
    <row r="49" spans="2:6" hidden="1" x14ac:dyDescent="0.2">
      <c r="B49" s="19">
        <v>18</v>
      </c>
      <c r="C49" s="12" t="s">
        <v>86</v>
      </c>
      <c r="D49" s="13">
        <v>13</v>
      </c>
      <c r="E49" s="13" t="s">
        <v>87</v>
      </c>
      <c r="F49" s="4">
        <f>VLOOKUP(D49,'[1]тайлан ирүүлэлт'!$B$8:$CS$186,96,0)</f>
        <v>44602</v>
      </c>
    </row>
    <row r="50" spans="2:6" hidden="1" x14ac:dyDescent="0.2">
      <c r="B50" s="19">
        <v>19</v>
      </c>
      <c r="C50" s="12" t="s">
        <v>88</v>
      </c>
      <c r="D50" s="13">
        <v>152</v>
      </c>
      <c r="E50" s="13" t="s">
        <v>89</v>
      </c>
      <c r="F50" s="4">
        <f>VLOOKUP(D50,'[1]тайлан ирүүлэлт'!$B$8:$CS$186,96,0)</f>
        <v>44602</v>
      </c>
    </row>
    <row r="51" spans="2:6" hidden="1" x14ac:dyDescent="0.2">
      <c r="B51" s="19">
        <v>20</v>
      </c>
      <c r="C51" s="12" t="s">
        <v>90</v>
      </c>
      <c r="D51" s="13">
        <v>522</v>
      </c>
      <c r="E51" s="13" t="s">
        <v>91</v>
      </c>
      <c r="F51" s="4">
        <f>VLOOKUP(D51,'[1]тайлан ирүүлэлт'!$B$8:$CS$186,96,0)</f>
        <v>44608</v>
      </c>
    </row>
    <row r="52" spans="2:6" x14ac:dyDescent="0.2">
      <c r="B52" s="19">
        <v>21</v>
      </c>
      <c r="C52" s="12" t="s">
        <v>92</v>
      </c>
      <c r="D52" s="13">
        <v>315</v>
      </c>
      <c r="E52" s="13" t="s">
        <v>93</v>
      </c>
      <c r="F52" s="4"/>
    </row>
    <row r="53" spans="2:6" x14ac:dyDescent="0.2">
      <c r="B53" s="19">
        <v>22</v>
      </c>
      <c r="C53" s="12" t="s">
        <v>94</v>
      </c>
      <c r="D53" s="13">
        <v>176</v>
      </c>
      <c r="E53" s="13" t="s">
        <v>95</v>
      </c>
      <c r="F53" s="4"/>
    </row>
    <row r="54" spans="2:6" x14ac:dyDescent="0.2">
      <c r="B54" s="19">
        <v>23</v>
      </c>
      <c r="C54" s="12" t="s">
        <v>96</v>
      </c>
      <c r="D54" s="13">
        <v>207</v>
      </c>
      <c r="E54" s="13" t="s">
        <v>97</v>
      </c>
      <c r="F54" s="4"/>
    </row>
    <row r="55" spans="2:6" x14ac:dyDescent="0.2">
      <c r="B55" s="19">
        <v>24</v>
      </c>
      <c r="C55" s="12" t="s">
        <v>98</v>
      </c>
      <c r="D55" s="13">
        <v>554</v>
      </c>
      <c r="E55" s="13" t="s">
        <v>99</v>
      </c>
      <c r="F55" s="4"/>
    </row>
    <row r="56" spans="2:6" hidden="1" x14ac:dyDescent="0.2">
      <c r="B56" s="19">
        <v>25</v>
      </c>
      <c r="C56" s="12" t="s">
        <v>100</v>
      </c>
      <c r="D56" s="13">
        <v>558</v>
      </c>
      <c r="E56" s="13" t="s">
        <v>101</v>
      </c>
      <c r="F56" s="4">
        <f>VLOOKUP(D56,'[1]тайлан ирүүлэлт'!$B$8:$CS$186,96,0)</f>
        <v>44591</v>
      </c>
    </row>
    <row r="57" spans="2:6" x14ac:dyDescent="0.2">
      <c r="B57" s="19">
        <v>26</v>
      </c>
      <c r="C57" s="12" t="s">
        <v>102</v>
      </c>
      <c r="D57" s="13">
        <v>435</v>
      </c>
      <c r="E57" s="13" t="s">
        <v>103</v>
      </c>
      <c r="F57" s="4"/>
    </row>
    <row r="58" spans="2:6" x14ac:dyDescent="0.2">
      <c r="B58" s="19">
        <v>27</v>
      </c>
      <c r="C58" s="12" t="s">
        <v>104</v>
      </c>
      <c r="D58" s="13">
        <v>69</v>
      </c>
      <c r="E58" s="13" t="s">
        <v>105</v>
      </c>
      <c r="F58" s="4"/>
    </row>
    <row r="59" spans="2:6" hidden="1" x14ac:dyDescent="0.2">
      <c r="B59" s="19">
        <v>28</v>
      </c>
      <c r="C59" s="12" t="s">
        <v>106</v>
      </c>
      <c r="D59" s="11">
        <v>308</v>
      </c>
      <c r="E59" s="11" t="s">
        <v>107</v>
      </c>
      <c r="F59" s="4">
        <f>VLOOKUP(D59,'[1]тайлан ирүүлэлт'!$B$8:$CS$186,96,0)</f>
        <v>44602</v>
      </c>
    </row>
    <row r="60" spans="2:6" x14ac:dyDescent="0.2">
      <c r="B60" s="19">
        <v>29</v>
      </c>
      <c r="C60" s="12" t="s">
        <v>108</v>
      </c>
      <c r="D60" s="11">
        <v>239</v>
      </c>
      <c r="E60" s="11" t="s">
        <v>109</v>
      </c>
      <c r="F60" s="4"/>
    </row>
    <row r="61" spans="2:6" x14ac:dyDescent="0.2">
      <c r="B61" s="19">
        <v>30</v>
      </c>
      <c r="C61" s="12" t="s">
        <v>110</v>
      </c>
      <c r="D61" s="13">
        <v>492</v>
      </c>
      <c r="E61" s="13" t="s">
        <v>111</v>
      </c>
      <c r="F61" s="4"/>
    </row>
    <row r="62" spans="2:6" x14ac:dyDescent="0.2">
      <c r="B62" s="19">
        <v>31</v>
      </c>
      <c r="C62" s="12" t="s">
        <v>112</v>
      </c>
      <c r="D62" s="13">
        <v>234</v>
      </c>
      <c r="E62" s="13" t="s">
        <v>113</v>
      </c>
      <c r="F62" s="4"/>
    </row>
    <row r="63" spans="2:6" hidden="1" x14ac:dyDescent="0.2">
      <c r="B63" s="19">
        <v>32</v>
      </c>
      <c r="C63" s="12" t="s">
        <v>114</v>
      </c>
      <c r="D63" s="13">
        <v>353</v>
      </c>
      <c r="E63" s="13" t="s">
        <v>115</v>
      </c>
      <c r="F63" s="4">
        <f>VLOOKUP(D63,'[1]тайлан ирүүлэлт'!$B$8:$CS$186,96,0)</f>
        <v>44603</v>
      </c>
    </row>
    <row r="64" spans="2:6" hidden="1" x14ac:dyDescent="0.2">
      <c r="B64" s="19">
        <v>33</v>
      </c>
      <c r="C64" s="12" t="s">
        <v>116</v>
      </c>
      <c r="D64" s="13">
        <v>528</v>
      </c>
      <c r="E64" s="13" t="s">
        <v>117</v>
      </c>
      <c r="F64" s="4">
        <f>VLOOKUP(D64,'[1]тайлан ирүүлэлт'!$B$8:$CS$186,96,0)</f>
        <v>44602</v>
      </c>
    </row>
    <row r="65" spans="2:6" x14ac:dyDescent="0.2">
      <c r="B65" s="19">
        <v>34</v>
      </c>
      <c r="C65" s="12" t="s">
        <v>118</v>
      </c>
      <c r="D65" s="13">
        <v>125</v>
      </c>
      <c r="E65" s="13" t="s">
        <v>119</v>
      </c>
      <c r="F65" s="4"/>
    </row>
    <row r="66" spans="2:6" hidden="1" x14ac:dyDescent="0.2">
      <c r="B66" s="19">
        <v>35</v>
      </c>
      <c r="C66" s="12" t="s">
        <v>120</v>
      </c>
      <c r="D66" s="13">
        <v>354</v>
      </c>
      <c r="E66" s="13" t="s">
        <v>121</v>
      </c>
      <c r="F66" s="4">
        <f>VLOOKUP(D66,'[1]тайлан ирүүлэлт'!$B$8:$CS$186,96,0)</f>
        <v>44602</v>
      </c>
    </row>
    <row r="67" spans="2:6" x14ac:dyDescent="0.2">
      <c r="B67" s="19">
        <v>36</v>
      </c>
      <c r="C67" s="12" t="s">
        <v>122</v>
      </c>
      <c r="D67" s="13">
        <v>86</v>
      </c>
      <c r="E67" s="13" t="s">
        <v>123</v>
      </c>
      <c r="F67" s="4"/>
    </row>
    <row r="68" spans="2:6" x14ac:dyDescent="0.2">
      <c r="B68" s="19">
        <v>37</v>
      </c>
      <c r="C68" s="12" t="s">
        <v>124</v>
      </c>
      <c r="D68" s="13">
        <v>148</v>
      </c>
      <c r="E68" s="13" t="s">
        <v>125</v>
      </c>
      <c r="F68" s="4"/>
    </row>
    <row r="69" spans="2:6" x14ac:dyDescent="0.2">
      <c r="B69" s="19">
        <v>38</v>
      </c>
      <c r="C69" s="12" t="s">
        <v>126</v>
      </c>
      <c r="D69" s="13">
        <v>159</v>
      </c>
      <c r="E69" s="13" t="s">
        <v>127</v>
      </c>
      <c r="F69" s="4"/>
    </row>
    <row r="70" spans="2:6" x14ac:dyDescent="0.2">
      <c r="B70" s="19">
        <v>39</v>
      </c>
      <c r="C70" s="12" t="s">
        <v>128</v>
      </c>
      <c r="D70" s="13">
        <v>263</v>
      </c>
      <c r="E70" s="13" t="s">
        <v>129</v>
      </c>
      <c r="F70" s="4"/>
    </row>
    <row r="71" spans="2:6" x14ac:dyDescent="0.2">
      <c r="B71" s="19">
        <v>40</v>
      </c>
      <c r="C71" s="12" t="s">
        <v>130</v>
      </c>
      <c r="D71" s="13">
        <v>96</v>
      </c>
      <c r="E71" s="13" t="s">
        <v>131</v>
      </c>
      <c r="F71" s="4"/>
    </row>
    <row r="72" spans="2:6" hidden="1" x14ac:dyDescent="0.2">
      <c r="B72" s="19">
        <v>41</v>
      </c>
      <c r="C72" s="12" t="s">
        <v>132</v>
      </c>
      <c r="D72" s="13">
        <v>88</v>
      </c>
      <c r="E72" s="13" t="s">
        <v>133</v>
      </c>
      <c r="F72" s="4">
        <f>VLOOKUP(D72,'[1]тайлан ирүүлэлт'!$B$8:$CS$186,96,0)</f>
        <v>44228</v>
      </c>
    </row>
    <row r="73" spans="2:6" hidden="1" x14ac:dyDescent="0.2">
      <c r="B73" s="19">
        <v>42</v>
      </c>
      <c r="C73" s="12" t="s">
        <v>134</v>
      </c>
      <c r="D73" s="13">
        <v>150</v>
      </c>
      <c r="E73" s="13" t="s">
        <v>135</v>
      </c>
      <c r="F73" s="4">
        <f>VLOOKUP(D73,'[1]тайлан ирүүлэлт'!$B$8:$CS$186,96,0)</f>
        <v>44602</v>
      </c>
    </row>
    <row r="74" spans="2:6" x14ac:dyDescent="0.2">
      <c r="B74" s="19">
        <v>43</v>
      </c>
      <c r="C74" s="12" t="s">
        <v>136</v>
      </c>
      <c r="D74" s="13">
        <v>252</v>
      </c>
      <c r="E74" s="13" t="s">
        <v>137</v>
      </c>
      <c r="F74" s="4"/>
    </row>
    <row r="75" spans="2:6" x14ac:dyDescent="0.2">
      <c r="B75" s="19">
        <v>44</v>
      </c>
      <c r="C75" s="12" t="s">
        <v>138</v>
      </c>
      <c r="D75" s="13">
        <v>380</v>
      </c>
      <c r="E75" s="13" t="s">
        <v>139</v>
      </c>
      <c r="F75" s="4"/>
    </row>
    <row r="76" spans="2:6" hidden="1" x14ac:dyDescent="0.2">
      <c r="B76" s="19">
        <v>45</v>
      </c>
      <c r="C76" s="12" t="s">
        <v>140</v>
      </c>
      <c r="D76" s="13">
        <v>366</v>
      </c>
      <c r="E76" s="13" t="s">
        <v>141</v>
      </c>
      <c r="F76" s="4">
        <f>VLOOKUP(D76,'[1]тайлан ирүүлэлт'!$B$8:$CS$186,96,0)</f>
        <v>44601</v>
      </c>
    </row>
    <row r="77" spans="2:6" x14ac:dyDescent="0.2">
      <c r="B77" s="19">
        <v>46</v>
      </c>
      <c r="C77" s="12" t="s">
        <v>142</v>
      </c>
      <c r="D77" s="13">
        <v>508</v>
      </c>
      <c r="E77" s="13" t="s">
        <v>143</v>
      </c>
      <c r="F77" s="4"/>
    </row>
    <row r="78" spans="2:6" hidden="1" x14ac:dyDescent="0.2">
      <c r="B78" s="28">
        <v>47</v>
      </c>
      <c r="C78" s="29" t="s">
        <v>144</v>
      </c>
      <c r="D78" s="30">
        <v>71</v>
      </c>
      <c r="E78" s="30" t="s">
        <v>145</v>
      </c>
      <c r="F78" s="4">
        <f>VLOOKUP(D78,'[1]тайлан ирүүлэлт'!$B$8:$CS$186,96,0)</f>
        <v>44608</v>
      </c>
    </row>
    <row r="79" spans="2:6" x14ac:dyDescent="0.2">
      <c r="B79" s="19">
        <v>48</v>
      </c>
      <c r="C79" s="12" t="s">
        <v>146</v>
      </c>
      <c r="D79" s="13">
        <v>254</v>
      </c>
      <c r="E79" s="13" t="s">
        <v>147</v>
      </c>
      <c r="F79" s="4"/>
    </row>
    <row r="80" spans="2:6" x14ac:dyDescent="0.2">
      <c r="B80" s="19">
        <v>49</v>
      </c>
      <c r="C80" s="12" t="s">
        <v>148</v>
      </c>
      <c r="D80" s="13">
        <v>523</v>
      </c>
      <c r="E80" s="13" t="s">
        <v>149</v>
      </c>
      <c r="F80" s="4"/>
    </row>
    <row r="81" spans="2:6" hidden="1" x14ac:dyDescent="0.2">
      <c r="B81" s="19">
        <v>50</v>
      </c>
      <c r="C81" s="12" t="s">
        <v>150</v>
      </c>
      <c r="D81" s="13">
        <v>311</v>
      </c>
      <c r="E81" s="13" t="s">
        <v>151</v>
      </c>
      <c r="F81" s="4">
        <f>VLOOKUP(D81,'[1]тайлан ирүүлэлт'!$B$8:$CS$186,96,0)</f>
        <v>44602</v>
      </c>
    </row>
    <row r="82" spans="2:6" hidden="1" x14ac:dyDescent="0.2">
      <c r="B82" s="19">
        <v>51</v>
      </c>
      <c r="C82" s="12" t="s">
        <v>152</v>
      </c>
      <c r="D82" s="13">
        <v>300</v>
      </c>
      <c r="E82" s="13" t="s">
        <v>153</v>
      </c>
      <c r="F82" s="4">
        <f>VLOOKUP(D82,'[1]тайлан ирүүлэлт'!$B$8:$CS$186,96,0)</f>
        <v>44603</v>
      </c>
    </row>
    <row r="83" spans="2:6" x14ac:dyDescent="0.2">
      <c r="B83" s="19">
        <v>52</v>
      </c>
      <c r="C83" s="12" t="s">
        <v>154</v>
      </c>
      <c r="D83" s="22">
        <v>246</v>
      </c>
      <c r="E83" s="22" t="s">
        <v>155</v>
      </c>
      <c r="F83" s="4"/>
    </row>
    <row r="84" spans="2:6" x14ac:dyDescent="0.2">
      <c r="B84" s="19">
        <v>53</v>
      </c>
      <c r="C84" s="12" t="s">
        <v>156</v>
      </c>
      <c r="D84" s="13">
        <v>408</v>
      </c>
      <c r="E84" s="23" t="s">
        <v>157</v>
      </c>
      <c r="F84" s="4"/>
    </row>
    <row r="85" spans="2:6" ht="13.5" hidden="1" customHeight="1" x14ac:dyDescent="0.2">
      <c r="B85" s="28">
        <v>54</v>
      </c>
      <c r="C85" s="29" t="s">
        <v>158</v>
      </c>
      <c r="D85" s="30">
        <v>326</v>
      </c>
      <c r="E85" s="30" t="s">
        <v>159</v>
      </c>
      <c r="F85" s="4">
        <f>VLOOKUP(D85,'[1]тайлан ирүүлэлт'!$B$8:$CS$186,96,0)</f>
        <v>44602</v>
      </c>
    </row>
    <row r="86" spans="2:6" ht="12.75" customHeight="1" x14ac:dyDescent="0.2">
      <c r="B86" s="19">
        <v>55</v>
      </c>
      <c r="C86" s="12" t="s">
        <v>160</v>
      </c>
      <c r="D86" s="13">
        <v>61</v>
      </c>
      <c r="E86" s="13" t="s">
        <v>161</v>
      </c>
      <c r="F86" s="4"/>
    </row>
    <row r="87" spans="2:6" hidden="1" x14ac:dyDescent="0.2">
      <c r="B87" s="19">
        <v>56</v>
      </c>
      <c r="C87" s="12" t="s">
        <v>162</v>
      </c>
      <c r="D87" s="13">
        <v>34</v>
      </c>
      <c r="E87" s="13" t="s">
        <v>163</v>
      </c>
      <c r="F87" s="4">
        <f>VLOOKUP(D87,'[1]тайлан ирүүлэлт'!$B$8:$CS$186,96,0)</f>
        <v>44608</v>
      </c>
    </row>
    <row r="88" spans="2:6" hidden="1" x14ac:dyDescent="0.2">
      <c r="B88" s="19">
        <v>57</v>
      </c>
      <c r="C88" s="12" t="s">
        <v>164</v>
      </c>
      <c r="D88" s="13">
        <v>521</v>
      </c>
      <c r="E88" s="14" t="s">
        <v>165</v>
      </c>
      <c r="F88" s="4">
        <f>VLOOKUP(D88,'[1]тайлан ирүүлэлт'!$B$8:$CS$186,96,0)</f>
        <v>44602</v>
      </c>
    </row>
    <row r="89" spans="2:6" hidden="1" x14ac:dyDescent="0.2">
      <c r="B89" s="19">
        <v>58</v>
      </c>
      <c r="C89" s="12" t="s">
        <v>166</v>
      </c>
      <c r="D89" s="13">
        <v>204</v>
      </c>
      <c r="E89" s="13" t="s">
        <v>167</v>
      </c>
      <c r="F89" s="4">
        <f>VLOOKUP(D89,'[1]тайлан ирүүлэлт'!$B$8:$CS$186,96,0)</f>
        <v>44608</v>
      </c>
    </row>
    <row r="90" spans="2:6" hidden="1" x14ac:dyDescent="0.2">
      <c r="B90" s="19">
        <v>59</v>
      </c>
      <c r="C90" s="12" t="s">
        <v>168</v>
      </c>
      <c r="D90" s="13">
        <v>329</v>
      </c>
      <c r="E90" s="13" t="s">
        <v>169</v>
      </c>
      <c r="F90" s="4">
        <f>VLOOKUP(D90,'[1]тайлан ирүүлэлт'!$B$8:$CS$186,96,0)</f>
        <v>44607</v>
      </c>
    </row>
    <row r="91" spans="2:6" x14ac:dyDescent="0.2">
      <c r="B91" s="19">
        <v>60</v>
      </c>
      <c r="C91" s="12" t="s">
        <v>170</v>
      </c>
      <c r="D91" s="13">
        <v>459</v>
      </c>
      <c r="E91" s="13" t="s">
        <v>171</v>
      </c>
      <c r="F91" s="4"/>
    </row>
    <row r="92" spans="2:6" x14ac:dyDescent="0.2">
      <c r="B92" s="28">
        <v>61</v>
      </c>
      <c r="C92" s="29" t="s">
        <v>172</v>
      </c>
      <c r="D92" s="30">
        <v>553</v>
      </c>
      <c r="E92" s="30" t="s">
        <v>173</v>
      </c>
      <c r="F92" s="4"/>
    </row>
    <row r="93" spans="2:6" hidden="1" x14ac:dyDescent="0.2">
      <c r="B93" s="19">
        <v>62</v>
      </c>
      <c r="C93" s="12" t="s">
        <v>174</v>
      </c>
      <c r="D93" s="13">
        <v>545</v>
      </c>
      <c r="E93" s="13" t="s">
        <v>175</v>
      </c>
      <c r="F93" s="4">
        <f>VLOOKUP(D93,'[1]тайлан ирүүлэлт'!$B$8:$CS$186,96,0)</f>
        <v>44601</v>
      </c>
    </row>
    <row r="94" spans="2:6" hidden="1" x14ac:dyDescent="0.2">
      <c r="B94" s="19">
        <v>63</v>
      </c>
      <c r="C94" s="12" t="s">
        <v>176</v>
      </c>
      <c r="D94" s="13">
        <v>136</v>
      </c>
      <c r="E94" s="13" t="s">
        <v>177</v>
      </c>
      <c r="F94" s="4">
        <f>VLOOKUP(D94,'[1]тайлан ирүүлэлт'!$B$8:$CS$186,96,0)</f>
        <v>44602</v>
      </c>
    </row>
    <row r="95" spans="2:6" x14ac:dyDescent="0.2">
      <c r="B95" s="19">
        <v>64</v>
      </c>
      <c r="C95" s="12" t="s">
        <v>178</v>
      </c>
      <c r="D95" s="13">
        <v>80</v>
      </c>
      <c r="E95" s="13" t="s">
        <v>179</v>
      </c>
      <c r="F95" s="4"/>
    </row>
    <row r="96" spans="2:6" x14ac:dyDescent="0.2">
      <c r="B96" s="19">
        <v>65</v>
      </c>
      <c r="C96" s="12" t="s">
        <v>180</v>
      </c>
      <c r="D96" s="13">
        <v>547</v>
      </c>
      <c r="E96" s="13" t="s">
        <v>181</v>
      </c>
      <c r="F96" s="4"/>
    </row>
    <row r="97" spans="2:6" hidden="1" x14ac:dyDescent="0.2">
      <c r="B97" s="19">
        <v>66</v>
      </c>
      <c r="C97" s="12" t="s">
        <v>182</v>
      </c>
      <c r="D97" s="13">
        <v>208</v>
      </c>
      <c r="E97" s="13" t="s">
        <v>183</v>
      </c>
      <c r="F97" s="4">
        <f>VLOOKUP(D97,'[1]тайлан ирүүлэлт'!$B$8:$CS$186,96,0)</f>
        <v>44603</v>
      </c>
    </row>
    <row r="98" spans="2:6" hidden="1" x14ac:dyDescent="0.2">
      <c r="B98" s="19">
        <v>67</v>
      </c>
      <c r="C98" s="12" t="s">
        <v>184</v>
      </c>
      <c r="D98" s="13">
        <v>379</v>
      </c>
      <c r="E98" s="13" t="s">
        <v>185</v>
      </c>
      <c r="F98" s="4">
        <f>VLOOKUP(D98,'[1]тайлан ирүүлэлт'!$B$8:$CS$186,96,0)</f>
        <v>44602</v>
      </c>
    </row>
    <row r="99" spans="2:6" hidden="1" x14ac:dyDescent="0.2">
      <c r="B99" s="19">
        <v>68</v>
      </c>
      <c r="C99" s="12" t="s">
        <v>186</v>
      </c>
      <c r="D99" s="11">
        <v>542</v>
      </c>
      <c r="E99" s="11" t="s">
        <v>187</v>
      </c>
      <c r="F99" s="4" t="str">
        <f>VLOOKUP(D99,'[1]тайлан ирүүлэлт'!$B$8:$CS$186,96,0)</f>
        <v>2022.01.26</v>
      </c>
    </row>
    <row r="100" spans="2:6" x14ac:dyDescent="0.2">
      <c r="B100" s="19">
        <v>69</v>
      </c>
      <c r="C100" s="12" t="s">
        <v>188</v>
      </c>
      <c r="D100" s="11">
        <v>540</v>
      </c>
      <c r="E100" s="11" t="s">
        <v>189</v>
      </c>
      <c r="F100" s="4"/>
    </row>
    <row r="101" spans="2:6" hidden="1" x14ac:dyDescent="0.2">
      <c r="B101" s="19">
        <v>70</v>
      </c>
      <c r="C101" s="12" t="s">
        <v>190</v>
      </c>
      <c r="D101" s="13">
        <v>332</v>
      </c>
      <c r="E101" s="13" t="s">
        <v>191</v>
      </c>
      <c r="F101" s="4">
        <f>VLOOKUP(D101,'[1]тайлан ирүүлэлт'!$B$8:$CS$186,96,0)</f>
        <v>44606</v>
      </c>
    </row>
    <row r="102" spans="2:6" x14ac:dyDescent="0.2">
      <c r="B102" s="19">
        <v>71</v>
      </c>
      <c r="C102" s="12" t="s">
        <v>192</v>
      </c>
      <c r="D102" s="13">
        <v>68</v>
      </c>
      <c r="E102" s="13" t="s">
        <v>193</v>
      </c>
      <c r="F102" s="4"/>
    </row>
    <row r="103" spans="2:6" x14ac:dyDescent="0.2">
      <c r="B103" s="19">
        <v>72</v>
      </c>
      <c r="C103" s="12" t="s">
        <v>194</v>
      </c>
      <c r="D103" s="13">
        <v>290</v>
      </c>
      <c r="E103" s="13" t="s">
        <v>195</v>
      </c>
      <c r="F103" s="4"/>
    </row>
    <row r="104" spans="2:6" x14ac:dyDescent="0.2">
      <c r="B104" s="19">
        <v>73</v>
      </c>
      <c r="C104" s="12" t="s">
        <v>196</v>
      </c>
      <c r="D104" s="13">
        <v>40</v>
      </c>
      <c r="E104" s="13" t="s">
        <v>197</v>
      </c>
      <c r="F104" s="4"/>
    </row>
    <row r="105" spans="2:6" x14ac:dyDescent="0.2">
      <c r="B105" s="19">
        <v>74</v>
      </c>
      <c r="C105" s="12" t="s">
        <v>198</v>
      </c>
      <c r="D105" s="13">
        <v>9</v>
      </c>
      <c r="E105" s="13" t="s">
        <v>199</v>
      </c>
      <c r="F105" s="4"/>
    </row>
    <row r="106" spans="2:6" hidden="1" x14ac:dyDescent="0.2">
      <c r="B106" s="19">
        <v>75</v>
      </c>
      <c r="C106" s="12" t="s">
        <v>200</v>
      </c>
      <c r="D106" s="13">
        <v>2</v>
      </c>
      <c r="E106" s="13" t="s">
        <v>201</v>
      </c>
      <c r="F106" s="4">
        <f>VLOOKUP(D106,'[1]тайлан ирүүлэлт'!$B$8:$CS$186,96,0)</f>
        <v>44602</v>
      </c>
    </row>
    <row r="107" spans="2:6" x14ac:dyDescent="0.2">
      <c r="B107" s="19">
        <v>76</v>
      </c>
      <c r="C107" s="12" t="s">
        <v>202</v>
      </c>
      <c r="D107" s="13">
        <v>236</v>
      </c>
      <c r="E107" s="13" t="s">
        <v>203</v>
      </c>
      <c r="F107" s="4"/>
    </row>
    <row r="108" spans="2:6" hidden="1" x14ac:dyDescent="0.2">
      <c r="B108" s="19">
        <v>77</v>
      </c>
      <c r="C108" s="12" t="s">
        <v>204</v>
      </c>
      <c r="D108" s="13">
        <v>25</v>
      </c>
      <c r="E108" s="13" t="s">
        <v>205</v>
      </c>
      <c r="F108" s="4">
        <f>VLOOKUP(D108,'[1]тайлан ирүүлэлт'!$B$8:$CS$186,96,0)</f>
        <v>44602</v>
      </c>
    </row>
    <row r="109" spans="2:6" x14ac:dyDescent="0.2">
      <c r="B109" s="19">
        <v>78</v>
      </c>
      <c r="C109" s="12" t="s">
        <v>206</v>
      </c>
      <c r="D109" s="13">
        <v>38</v>
      </c>
      <c r="E109" s="13" t="s">
        <v>207</v>
      </c>
      <c r="F109" s="4"/>
    </row>
    <row r="110" spans="2:6" hidden="1" x14ac:dyDescent="0.2">
      <c r="B110" s="19">
        <v>79</v>
      </c>
      <c r="C110" s="12" t="s">
        <v>208</v>
      </c>
      <c r="D110" s="13">
        <v>471</v>
      </c>
      <c r="E110" s="13" t="s">
        <v>209</v>
      </c>
      <c r="F110" s="4">
        <f>VLOOKUP(D110,'[1]тайлан ирүүлэлт'!$B$8:$CS$186,96,0)</f>
        <v>44606</v>
      </c>
    </row>
    <row r="111" spans="2:6" x14ac:dyDescent="0.2">
      <c r="B111" s="19">
        <v>80</v>
      </c>
      <c r="C111" s="12" t="s">
        <v>210</v>
      </c>
      <c r="D111" s="13">
        <v>23</v>
      </c>
      <c r="E111" s="13" t="s">
        <v>211</v>
      </c>
      <c r="F111" s="4"/>
    </row>
    <row r="112" spans="2:6" x14ac:dyDescent="0.2">
      <c r="B112" s="19">
        <v>81</v>
      </c>
      <c r="C112" s="12" t="s">
        <v>212</v>
      </c>
      <c r="D112" s="13">
        <v>120</v>
      </c>
      <c r="E112" s="13" t="s">
        <v>213</v>
      </c>
      <c r="F112" s="4"/>
    </row>
    <row r="113" spans="2:6" x14ac:dyDescent="0.2">
      <c r="B113" s="19">
        <v>82</v>
      </c>
      <c r="C113" s="12" t="s">
        <v>214</v>
      </c>
      <c r="D113" s="24">
        <v>517</v>
      </c>
      <c r="E113" s="25" t="s">
        <v>215</v>
      </c>
      <c r="F113" s="4"/>
    </row>
    <row r="114" spans="2:6" hidden="1" x14ac:dyDescent="0.2">
      <c r="B114" s="19">
        <v>83</v>
      </c>
      <c r="C114" s="12" t="s">
        <v>216</v>
      </c>
      <c r="D114" s="13">
        <v>503</v>
      </c>
      <c r="E114" s="13" t="s">
        <v>217</v>
      </c>
      <c r="F114" s="4">
        <f>VLOOKUP(D114,'[1]тайлан ирүүлэлт'!$B$8:$CS$186,96,0)</f>
        <v>44602</v>
      </c>
    </row>
    <row r="115" spans="2:6" hidden="1" x14ac:dyDescent="0.2">
      <c r="B115" s="19">
        <v>84</v>
      </c>
      <c r="C115" s="12" t="s">
        <v>218</v>
      </c>
      <c r="D115" s="13">
        <v>544</v>
      </c>
      <c r="E115" s="13" t="s">
        <v>219</v>
      </c>
      <c r="F115" s="4">
        <f>VLOOKUP(D115,'[1]тайлан ирүүлэлт'!$B$8:$CS$186,96,0)</f>
        <v>44602</v>
      </c>
    </row>
    <row r="116" spans="2:6" hidden="1" x14ac:dyDescent="0.2">
      <c r="B116" s="19">
        <v>85</v>
      </c>
      <c r="C116" s="12" t="s">
        <v>220</v>
      </c>
      <c r="D116" s="13">
        <v>551</v>
      </c>
      <c r="E116" s="13" t="s">
        <v>221</v>
      </c>
      <c r="F116" s="4">
        <f>VLOOKUP(D116,'[1]тайлан ирүүлэлт'!$B$8:$CS$186,96,0)</f>
        <v>44602</v>
      </c>
    </row>
    <row r="117" spans="2:6" x14ac:dyDescent="0.2">
      <c r="B117" s="19">
        <v>86</v>
      </c>
      <c r="C117" s="12" t="s">
        <v>222</v>
      </c>
      <c r="D117" s="13">
        <v>51</v>
      </c>
      <c r="E117" s="13" t="s">
        <v>223</v>
      </c>
      <c r="F117" s="4"/>
    </row>
    <row r="118" spans="2:6" x14ac:dyDescent="0.2">
      <c r="B118" s="19">
        <v>87</v>
      </c>
      <c r="C118" s="12" t="s">
        <v>224</v>
      </c>
      <c r="D118" s="13">
        <v>531</v>
      </c>
      <c r="E118" s="13" t="s">
        <v>225</v>
      </c>
      <c r="F118" s="4"/>
    </row>
    <row r="119" spans="2:6" hidden="1" x14ac:dyDescent="0.2">
      <c r="B119" s="19">
        <v>88</v>
      </c>
      <c r="C119" s="12" t="s">
        <v>226</v>
      </c>
      <c r="D119" s="13">
        <v>201</v>
      </c>
      <c r="E119" s="13" t="s">
        <v>227</v>
      </c>
      <c r="F119" s="4">
        <f>VLOOKUP(D119,'[1]тайлан ирүүлэлт'!$B$8:$CS$186,96,0)</f>
        <v>44603</v>
      </c>
    </row>
    <row r="120" spans="2:6" x14ac:dyDescent="0.2">
      <c r="B120" s="19">
        <v>89</v>
      </c>
      <c r="C120" s="12" t="s">
        <v>228</v>
      </c>
      <c r="D120" s="13">
        <v>196</v>
      </c>
      <c r="E120" s="13" t="s">
        <v>229</v>
      </c>
      <c r="F120" s="4"/>
    </row>
    <row r="121" spans="2:6" hidden="1" x14ac:dyDescent="0.2">
      <c r="B121" s="19">
        <v>90</v>
      </c>
      <c r="C121" s="12" t="s">
        <v>230</v>
      </c>
      <c r="D121" s="13">
        <v>67</v>
      </c>
      <c r="E121" s="13" t="s">
        <v>231</v>
      </c>
      <c r="F121" s="4">
        <f>VLOOKUP(D121,'[1]тайлан ирүүлэлт'!$B$8:$CS$186,96,0)</f>
        <v>44608</v>
      </c>
    </row>
    <row r="122" spans="2:6" hidden="1" x14ac:dyDescent="0.2">
      <c r="B122" s="19">
        <v>91</v>
      </c>
      <c r="C122" s="12" t="s">
        <v>232</v>
      </c>
      <c r="D122" s="13">
        <v>527</v>
      </c>
      <c r="E122" s="13" t="s">
        <v>233</v>
      </c>
      <c r="F122" s="4">
        <f>VLOOKUP(D122,'[1]тайлан ирүүлэлт'!$B$8:$CS$186,96,0)</f>
        <v>44603</v>
      </c>
    </row>
    <row r="123" spans="2:6" x14ac:dyDescent="0.2">
      <c r="B123" s="19">
        <v>92</v>
      </c>
      <c r="C123" s="12" t="s">
        <v>234</v>
      </c>
      <c r="D123" s="13">
        <v>331</v>
      </c>
      <c r="E123" s="13" t="s">
        <v>235</v>
      </c>
      <c r="F123" s="4"/>
    </row>
    <row r="124" spans="2:6" x14ac:dyDescent="0.2">
      <c r="B124" s="19">
        <v>93</v>
      </c>
      <c r="C124" s="12" t="s">
        <v>236</v>
      </c>
      <c r="D124" s="13">
        <v>409</v>
      </c>
      <c r="E124" s="13" t="s">
        <v>237</v>
      </c>
      <c r="F124" s="4"/>
    </row>
    <row r="125" spans="2:6" x14ac:dyDescent="0.2">
      <c r="B125" s="19">
        <v>94</v>
      </c>
      <c r="C125" s="12" t="s">
        <v>238</v>
      </c>
      <c r="D125" s="13">
        <v>98</v>
      </c>
      <c r="E125" s="13" t="s">
        <v>239</v>
      </c>
      <c r="F125" s="4"/>
    </row>
    <row r="126" spans="2:6" hidden="1" x14ac:dyDescent="0.2">
      <c r="B126" s="19">
        <v>95</v>
      </c>
      <c r="C126" s="12" t="s">
        <v>240</v>
      </c>
      <c r="D126" s="13">
        <v>389</v>
      </c>
      <c r="E126" s="13" t="s">
        <v>241</v>
      </c>
      <c r="F126" s="4">
        <f>VLOOKUP(D126,'[1]тайлан ирүүлэлт'!$B$8:$CS$186,96,0)</f>
        <v>44602</v>
      </c>
    </row>
    <row r="127" spans="2:6" x14ac:dyDescent="0.2">
      <c r="B127" s="19">
        <v>96</v>
      </c>
      <c r="C127" s="12" t="s">
        <v>242</v>
      </c>
      <c r="D127" s="13">
        <v>530</v>
      </c>
      <c r="E127" s="13" t="s">
        <v>243</v>
      </c>
      <c r="F127" s="4"/>
    </row>
    <row r="128" spans="2:6" hidden="1" x14ac:dyDescent="0.2">
      <c r="B128" s="19">
        <v>97</v>
      </c>
      <c r="C128" s="12" t="s">
        <v>244</v>
      </c>
      <c r="D128" s="13">
        <v>557</v>
      </c>
      <c r="E128" s="13" t="s">
        <v>245</v>
      </c>
      <c r="F128" s="4">
        <f>VLOOKUP(D128,'[1]тайлан ирүүлэлт'!$B$8:$CS$186,96,0)</f>
        <v>44602</v>
      </c>
    </row>
    <row r="129" spans="2:6" x14ac:dyDescent="0.2">
      <c r="B129" s="19">
        <v>98</v>
      </c>
      <c r="C129" s="12" t="s">
        <v>246</v>
      </c>
      <c r="D129" s="13">
        <v>317</v>
      </c>
      <c r="E129" s="13" t="s">
        <v>247</v>
      </c>
      <c r="F129" s="4"/>
    </row>
    <row r="130" spans="2:6" hidden="1" x14ac:dyDescent="0.2">
      <c r="B130" s="19">
        <v>99</v>
      </c>
      <c r="C130" s="12" t="s">
        <v>248</v>
      </c>
      <c r="D130" s="13">
        <v>97</v>
      </c>
      <c r="E130" s="13" t="s">
        <v>249</v>
      </c>
      <c r="F130" s="4">
        <f>VLOOKUP(D130,'[1]тайлан ирүүлэлт'!$B$8:$CS$186,96,0)</f>
        <v>44601</v>
      </c>
    </row>
    <row r="131" spans="2:6" x14ac:dyDescent="0.2">
      <c r="B131" s="19">
        <v>100</v>
      </c>
      <c r="C131" s="12" t="s">
        <v>250</v>
      </c>
      <c r="D131" s="13">
        <v>54</v>
      </c>
      <c r="E131" s="13" t="s">
        <v>251</v>
      </c>
      <c r="F131" s="4"/>
    </row>
    <row r="132" spans="2:6" hidden="1" x14ac:dyDescent="0.2">
      <c r="B132" s="19">
        <v>101</v>
      </c>
      <c r="C132" s="12" t="s">
        <v>252</v>
      </c>
      <c r="D132" s="13">
        <v>420</v>
      </c>
      <c r="E132" s="13" t="s">
        <v>253</v>
      </c>
      <c r="F132" s="4">
        <f>VLOOKUP(D132,'[1]тайлан ирүүлэлт'!$B$8:$CS$186,96,0)</f>
        <v>44602</v>
      </c>
    </row>
    <row r="133" spans="2:6" x14ac:dyDescent="0.2">
      <c r="B133" s="19">
        <v>102</v>
      </c>
      <c r="C133" s="12" t="s">
        <v>254</v>
      </c>
      <c r="D133" s="13">
        <v>269</v>
      </c>
      <c r="E133" s="13" t="s">
        <v>255</v>
      </c>
      <c r="F133" s="4"/>
    </row>
    <row r="134" spans="2:6" hidden="1" x14ac:dyDescent="0.2">
      <c r="B134" s="19">
        <v>103</v>
      </c>
      <c r="C134" s="12" t="s">
        <v>256</v>
      </c>
      <c r="D134" s="13">
        <v>385</v>
      </c>
      <c r="E134" s="13" t="s">
        <v>257</v>
      </c>
      <c r="F134" s="4">
        <f>VLOOKUP(D134,'[1]тайлан ирүүлэлт'!$B$8:$CS$186,96,0)</f>
        <v>44602</v>
      </c>
    </row>
    <row r="135" spans="2:6" hidden="1" x14ac:dyDescent="0.2">
      <c r="B135" s="19">
        <v>104</v>
      </c>
      <c r="C135" s="12" t="s">
        <v>258</v>
      </c>
      <c r="D135" s="13">
        <v>135</v>
      </c>
      <c r="E135" s="13" t="s">
        <v>259</v>
      </c>
      <c r="F135" s="4">
        <f>VLOOKUP(D135,'[1]тайлан ирүүлэлт'!$B$8:$CS$186,96,0)</f>
        <v>44602</v>
      </c>
    </row>
    <row r="136" spans="2:6" hidden="1" x14ac:dyDescent="0.2">
      <c r="B136" s="19">
        <v>105</v>
      </c>
      <c r="C136" s="12" t="s">
        <v>260</v>
      </c>
      <c r="D136" s="13">
        <v>118</v>
      </c>
      <c r="E136" s="13" t="s">
        <v>261</v>
      </c>
      <c r="F136" s="4">
        <f>VLOOKUP(D136,'[1]тайлан ирүүлэлт'!$B$8:$CS$186,96,0)</f>
        <v>44602</v>
      </c>
    </row>
    <row r="137" spans="2:6" x14ac:dyDescent="0.2">
      <c r="B137" s="19">
        <v>106</v>
      </c>
      <c r="C137" s="12" t="s">
        <v>262</v>
      </c>
      <c r="D137" s="13">
        <v>414</v>
      </c>
      <c r="E137" s="13" t="s">
        <v>263</v>
      </c>
      <c r="F137" s="4"/>
    </row>
    <row r="138" spans="2:6" x14ac:dyDescent="0.2">
      <c r="B138" s="19">
        <v>107</v>
      </c>
      <c r="C138" s="12" t="s">
        <v>264</v>
      </c>
      <c r="D138" s="13">
        <v>214</v>
      </c>
      <c r="E138" s="13" t="s">
        <v>265</v>
      </c>
      <c r="F138" s="4"/>
    </row>
    <row r="139" spans="2:6" hidden="1" x14ac:dyDescent="0.2">
      <c r="B139" s="19">
        <v>108</v>
      </c>
      <c r="C139" s="12" t="s">
        <v>266</v>
      </c>
      <c r="D139" s="13">
        <v>41</v>
      </c>
      <c r="E139" s="13" t="s">
        <v>267</v>
      </c>
      <c r="F139" s="4">
        <f>VLOOKUP(D139,'[1]тайлан ирүүлэлт'!$B$8:$CS$186,96,0)</f>
        <v>44603</v>
      </c>
    </row>
    <row r="140" spans="2:6" hidden="1" x14ac:dyDescent="0.2">
      <c r="B140" s="19">
        <v>109</v>
      </c>
      <c r="C140" s="12" t="s">
        <v>268</v>
      </c>
      <c r="D140" s="13">
        <v>464</v>
      </c>
      <c r="E140" s="13" t="s">
        <v>269</v>
      </c>
      <c r="F140" s="4">
        <f>VLOOKUP(D140,'[1]тайлан ирүүлэлт'!$B$8:$CS$186,96,0)</f>
        <v>44602</v>
      </c>
    </row>
    <row r="141" spans="2:6" hidden="1" x14ac:dyDescent="0.2">
      <c r="B141" s="19">
        <v>110</v>
      </c>
      <c r="C141" s="12" t="s">
        <v>270</v>
      </c>
      <c r="D141" s="13">
        <v>22</v>
      </c>
      <c r="E141" s="13" t="s">
        <v>271</v>
      </c>
      <c r="F141" s="4">
        <f>VLOOKUP(D141,'[1]тайлан ирүүлэлт'!$B$8:$CS$186,96,0)</f>
        <v>44607</v>
      </c>
    </row>
    <row r="142" spans="2:6" hidden="1" x14ac:dyDescent="0.2">
      <c r="B142" s="19">
        <v>111</v>
      </c>
      <c r="C142" s="12" t="s">
        <v>272</v>
      </c>
      <c r="D142" s="13">
        <v>44</v>
      </c>
      <c r="E142" s="13" t="s">
        <v>273</v>
      </c>
      <c r="F142" s="4">
        <f>VLOOKUP(D142,'[1]тайлан ирүүлэлт'!$B$8:$CS$186,96,0)</f>
        <v>44603</v>
      </c>
    </row>
    <row r="143" spans="2:6" hidden="1" x14ac:dyDescent="0.2">
      <c r="B143" s="19">
        <v>112</v>
      </c>
      <c r="C143" s="12" t="s">
        <v>274</v>
      </c>
      <c r="D143" s="13">
        <v>441</v>
      </c>
      <c r="E143" s="13" t="s">
        <v>275</v>
      </c>
      <c r="F143" s="4">
        <f>VLOOKUP(D143,'[1]тайлан ирүүлэлт'!$B$8:$CS$186,96,0)</f>
        <v>44603</v>
      </c>
    </row>
    <row r="144" spans="2:6" x14ac:dyDescent="0.2">
      <c r="B144" s="19">
        <v>113</v>
      </c>
      <c r="C144" s="12" t="s">
        <v>276</v>
      </c>
      <c r="D144" s="13">
        <v>142</v>
      </c>
      <c r="E144" s="13" t="s">
        <v>277</v>
      </c>
      <c r="F144" s="4"/>
    </row>
    <row r="145" spans="2:6" hidden="1" x14ac:dyDescent="0.2">
      <c r="B145" s="19">
        <v>114</v>
      </c>
      <c r="C145" s="12" t="s">
        <v>278</v>
      </c>
      <c r="D145" s="13">
        <v>322</v>
      </c>
      <c r="E145" s="13" t="s">
        <v>279</v>
      </c>
      <c r="F145" s="4">
        <f>VLOOKUP(D145,'[1]тайлан ирүүлэлт'!$B$8:$CS$186,96,0)</f>
        <v>44602</v>
      </c>
    </row>
    <row r="146" spans="2:6" hidden="1" x14ac:dyDescent="0.2">
      <c r="B146" s="19">
        <v>115</v>
      </c>
      <c r="C146" s="12" t="s">
        <v>280</v>
      </c>
      <c r="D146" s="13">
        <v>549</v>
      </c>
      <c r="E146" s="26" t="s">
        <v>281</v>
      </c>
      <c r="F146" s="4">
        <f>VLOOKUP(D146,'[1]тайлан ирүүлэлт'!$B$8:$CS$186,96,0)</f>
        <v>44602</v>
      </c>
    </row>
    <row r="147" spans="2:6" hidden="1" x14ac:dyDescent="0.2">
      <c r="B147" s="19">
        <v>116</v>
      </c>
      <c r="C147" s="12" t="s">
        <v>282</v>
      </c>
      <c r="D147" s="13">
        <v>386</v>
      </c>
      <c r="E147" s="13" t="s">
        <v>283</v>
      </c>
      <c r="F147" s="4">
        <f>VLOOKUP(D147,'[1]тайлан ирүүлэлт'!$B$8:$CS$186,96,0)</f>
        <v>44603</v>
      </c>
    </row>
    <row r="148" spans="2:6" x14ac:dyDescent="0.2">
      <c r="B148" s="19">
        <v>117</v>
      </c>
      <c r="C148" s="12" t="s">
        <v>284</v>
      </c>
      <c r="D148" s="13">
        <v>188</v>
      </c>
      <c r="E148" s="13" t="s">
        <v>285</v>
      </c>
      <c r="F148" s="4"/>
    </row>
    <row r="149" spans="2:6" hidden="1" x14ac:dyDescent="0.2">
      <c r="B149" s="19">
        <v>118</v>
      </c>
      <c r="C149" s="12" t="s">
        <v>286</v>
      </c>
      <c r="D149" s="13">
        <v>217</v>
      </c>
      <c r="E149" s="13" t="s">
        <v>287</v>
      </c>
      <c r="F149" s="4">
        <f>VLOOKUP(D149,'[1]тайлан ирүүлэлт'!$B$8:$CS$186,96,0)</f>
        <v>44601</v>
      </c>
    </row>
    <row r="150" spans="2:6" hidden="1" x14ac:dyDescent="0.2">
      <c r="B150" s="19">
        <v>119</v>
      </c>
      <c r="C150" s="12" t="s">
        <v>288</v>
      </c>
      <c r="D150" s="13">
        <v>7</v>
      </c>
      <c r="E150" s="13" t="s">
        <v>289</v>
      </c>
      <c r="F150" s="4">
        <f>VLOOKUP(D150,'[1]тайлан ирүүлэлт'!$B$8:$CS$186,96,0)</f>
        <v>44602</v>
      </c>
    </row>
    <row r="151" spans="2:6" hidden="1" x14ac:dyDescent="0.2">
      <c r="B151" s="19">
        <v>120</v>
      </c>
      <c r="C151" s="12" t="s">
        <v>290</v>
      </c>
      <c r="D151" s="13">
        <v>195</v>
      </c>
      <c r="E151" s="13" t="s">
        <v>291</v>
      </c>
      <c r="F151" s="4">
        <f>VLOOKUP(D151,'[1]тайлан ирүүлэлт'!$B$8:$CS$186,96,0)</f>
        <v>44602</v>
      </c>
    </row>
    <row r="152" spans="2:6" hidden="1" x14ac:dyDescent="0.2">
      <c r="B152" s="19">
        <v>121</v>
      </c>
      <c r="C152" s="12" t="s">
        <v>292</v>
      </c>
      <c r="D152" s="13">
        <v>94</v>
      </c>
      <c r="E152" s="13" t="s">
        <v>293</v>
      </c>
      <c r="F152" s="4">
        <f>VLOOKUP(D152,'[1]тайлан ирүүлэлт'!$B$8:$CS$186,96,0)</f>
        <v>44602</v>
      </c>
    </row>
    <row r="153" spans="2:6" x14ac:dyDescent="0.2">
      <c r="B153" s="19">
        <v>122</v>
      </c>
      <c r="C153" s="12" t="s">
        <v>294</v>
      </c>
      <c r="D153" s="13">
        <v>448</v>
      </c>
      <c r="E153" s="13" t="s">
        <v>295</v>
      </c>
      <c r="F153" s="4"/>
    </row>
    <row r="154" spans="2:6" hidden="1" x14ac:dyDescent="0.2">
      <c r="B154" s="19">
        <v>123</v>
      </c>
      <c r="C154" s="12" t="s">
        <v>296</v>
      </c>
      <c r="D154" s="13">
        <v>484</v>
      </c>
      <c r="E154" s="13" t="s">
        <v>297</v>
      </c>
      <c r="F154" s="4">
        <f>VLOOKUP(D154,'[1]тайлан ирүүлэлт'!$B$8:$CS$186,96,0)</f>
        <v>44601</v>
      </c>
    </row>
    <row r="155" spans="2:6" hidden="1" x14ac:dyDescent="0.2">
      <c r="B155" s="19">
        <v>124</v>
      </c>
      <c r="C155" s="12" t="s">
        <v>298</v>
      </c>
      <c r="D155" s="11">
        <v>524</v>
      </c>
      <c r="E155" s="11" t="s">
        <v>299</v>
      </c>
      <c r="F155" s="4">
        <f>VLOOKUP(D155,'[1]тайлан ирүүлэлт'!$B$8:$CS$186,96,0)</f>
        <v>44602</v>
      </c>
    </row>
    <row r="156" spans="2:6" hidden="1" x14ac:dyDescent="0.2">
      <c r="B156" s="19">
        <v>125</v>
      </c>
      <c r="C156" s="12" t="s">
        <v>300</v>
      </c>
      <c r="D156" s="13">
        <v>525</v>
      </c>
      <c r="E156" s="13" t="s">
        <v>301</v>
      </c>
      <c r="F156" s="4">
        <f>VLOOKUP(D156,'[1]тайлан ирүүлэлт'!$B$8:$CS$186,96,0)</f>
        <v>44601</v>
      </c>
    </row>
    <row r="157" spans="2:6" x14ac:dyDescent="0.2">
      <c r="B157" s="19">
        <v>126</v>
      </c>
      <c r="C157" s="12" t="s">
        <v>302</v>
      </c>
      <c r="D157" s="13">
        <v>455</v>
      </c>
      <c r="E157" s="13" t="s">
        <v>303</v>
      </c>
      <c r="F157" s="4"/>
    </row>
    <row r="158" spans="2:6" hidden="1" x14ac:dyDescent="0.2">
      <c r="B158" s="19">
        <v>127</v>
      </c>
      <c r="C158" s="12" t="s">
        <v>304</v>
      </c>
      <c r="D158" s="13">
        <v>179</v>
      </c>
      <c r="E158" s="13" t="s">
        <v>305</v>
      </c>
      <c r="F158" s="4">
        <f>VLOOKUP(D158,'[1]тайлан ирүүлэлт'!$B$8:$CS$186,96,0)</f>
        <v>44603</v>
      </c>
    </row>
    <row r="159" spans="2:6" hidden="1" x14ac:dyDescent="0.2">
      <c r="B159" s="19">
        <v>128</v>
      </c>
      <c r="C159" s="12" t="s">
        <v>306</v>
      </c>
      <c r="D159" s="13">
        <v>175</v>
      </c>
      <c r="E159" s="13" t="s">
        <v>307</v>
      </c>
      <c r="F159" s="4">
        <f>VLOOKUP(D159,'[1]тайлан ирүүлэлт'!$B$8:$CS$186,96,0)</f>
        <v>44599</v>
      </c>
    </row>
    <row r="160" spans="2:6" hidden="1" x14ac:dyDescent="0.2">
      <c r="B160" s="19">
        <v>129</v>
      </c>
      <c r="C160" s="12" t="s">
        <v>308</v>
      </c>
      <c r="D160" s="13">
        <v>378</v>
      </c>
      <c r="E160" s="13" t="s">
        <v>309</v>
      </c>
      <c r="F160" s="4">
        <f>VLOOKUP(D160,'[1]тайлан ирүүлэлт'!$B$8:$CS$186,96,0)</f>
        <v>44608</v>
      </c>
    </row>
    <row r="161" spans="2:6" x14ac:dyDescent="0.2">
      <c r="B161" s="19">
        <v>130</v>
      </c>
      <c r="C161" s="12" t="s">
        <v>310</v>
      </c>
      <c r="D161" s="13">
        <v>490</v>
      </c>
      <c r="E161" s="13" t="s">
        <v>311</v>
      </c>
      <c r="F161" s="4"/>
    </row>
    <row r="162" spans="2:6" hidden="1" x14ac:dyDescent="0.2">
      <c r="B162" s="19">
        <v>131</v>
      </c>
      <c r="C162" s="12" t="s">
        <v>312</v>
      </c>
      <c r="D162" s="13">
        <v>143</v>
      </c>
      <c r="E162" s="13" t="s">
        <v>313</v>
      </c>
      <c r="F162" s="4">
        <f>VLOOKUP(D162,'[1]тайлан ирүүлэлт'!$B$8:$CS$186,96,0)</f>
        <v>44592</v>
      </c>
    </row>
    <row r="163" spans="2:6" hidden="1" x14ac:dyDescent="0.2">
      <c r="B163" s="19">
        <v>132</v>
      </c>
      <c r="C163" s="12" t="s">
        <v>314</v>
      </c>
      <c r="D163" s="13">
        <v>162</v>
      </c>
      <c r="E163" s="13" t="s">
        <v>315</v>
      </c>
      <c r="F163" s="4">
        <f>VLOOKUP(D163,'[1]тайлан ирүүлэлт'!$B$8:$CS$186,96,0)</f>
        <v>44602</v>
      </c>
    </row>
    <row r="164" spans="2:6" hidden="1" x14ac:dyDescent="0.2">
      <c r="B164" s="19">
        <v>133</v>
      </c>
      <c r="C164" s="12" t="s">
        <v>316</v>
      </c>
      <c r="D164" s="13">
        <v>402</v>
      </c>
      <c r="E164" s="13" t="s">
        <v>317</v>
      </c>
      <c r="F164" s="4">
        <f>VLOOKUP(D164,'[1]тайлан ирүүлэлт'!$B$8:$CS$186,96,0)</f>
        <v>44602</v>
      </c>
    </row>
    <row r="165" spans="2:6" x14ac:dyDescent="0.2">
      <c r="B165" s="19">
        <v>134</v>
      </c>
      <c r="C165" s="12" t="s">
        <v>318</v>
      </c>
      <c r="D165" s="13">
        <v>108</v>
      </c>
      <c r="E165" s="13" t="s">
        <v>319</v>
      </c>
      <c r="F165" s="4"/>
    </row>
    <row r="166" spans="2:6" hidden="1" x14ac:dyDescent="0.2">
      <c r="B166" s="19">
        <v>135</v>
      </c>
      <c r="C166" s="12" t="s">
        <v>320</v>
      </c>
      <c r="D166" s="13">
        <v>78</v>
      </c>
      <c r="E166" s="13" t="s">
        <v>321</v>
      </c>
      <c r="F166" s="4">
        <f>VLOOKUP(D166,'[1]тайлан ирүүлэлт'!$B$8:$CS$186,96,0)</f>
        <v>44602</v>
      </c>
    </row>
    <row r="167" spans="2:6" hidden="1" x14ac:dyDescent="0.2">
      <c r="B167" s="19">
        <v>136</v>
      </c>
      <c r="C167" s="12" t="s">
        <v>322</v>
      </c>
      <c r="D167" s="13">
        <v>373</v>
      </c>
      <c r="E167" s="13" t="s">
        <v>323</v>
      </c>
      <c r="F167" s="4">
        <f>VLOOKUP(D167,'[1]тайлан ирүүлэлт'!$B$8:$CS$186,96,0)</f>
        <v>44601</v>
      </c>
    </row>
    <row r="168" spans="2:6" x14ac:dyDescent="0.2">
      <c r="B168" s="19">
        <v>137</v>
      </c>
      <c r="C168" s="12" t="s">
        <v>324</v>
      </c>
      <c r="D168" s="13">
        <v>431</v>
      </c>
      <c r="E168" s="13" t="s">
        <v>325</v>
      </c>
      <c r="F168" s="4"/>
    </row>
    <row r="169" spans="2:6" x14ac:dyDescent="0.2">
      <c r="B169" s="19">
        <v>138</v>
      </c>
      <c r="C169" s="12" t="s">
        <v>326</v>
      </c>
      <c r="D169" s="13">
        <v>454</v>
      </c>
      <c r="E169" s="13" t="s">
        <v>327</v>
      </c>
      <c r="F169" s="4"/>
    </row>
    <row r="170" spans="2:6" hidden="1" x14ac:dyDescent="0.2">
      <c r="B170" s="19">
        <v>139</v>
      </c>
      <c r="C170" s="12" t="s">
        <v>328</v>
      </c>
      <c r="D170" s="13">
        <v>56</v>
      </c>
      <c r="E170" s="13" t="s">
        <v>329</v>
      </c>
      <c r="F170" s="4">
        <f>VLOOKUP(D170,'[1]тайлан ирүүлэлт'!$B$8:$CS$186,96,0)</f>
        <v>44599</v>
      </c>
    </row>
    <row r="171" spans="2:6" hidden="1" x14ac:dyDescent="0.2">
      <c r="B171" s="19">
        <v>140</v>
      </c>
      <c r="C171" s="27" t="s">
        <v>330</v>
      </c>
      <c r="D171" s="13">
        <v>518</v>
      </c>
      <c r="E171" s="13" t="s">
        <v>331</v>
      </c>
      <c r="F171" s="4">
        <f>VLOOKUP(D171,'[1]тайлан ирүүлэлт'!$B$8:$CS$186,96,0)</f>
        <v>44602</v>
      </c>
    </row>
    <row r="172" spans="2:6" hidden="1" x14ac:dyDescent="0.2">
      <c r="B172" s="19">
        <v>141</v>
      </c>
      <c r="C172" s="12" t="s">
        <v>332</v>
      </c>
      <c r="D172" s="13">
        <v>532</v>
      </c>
      <c r="E172" s="13" t="s">
        <v>333</v>
      </c>
      <c r="F172" s="4">
        <f>VLOOKUP(D172,'[1]тайлан ирүүлэлт'!$B$8:$CS$186,96,0)</f>
        <v>44606</v>
      </c>
    </row>
    <row r="173" spans="2:6" x14ac:dyDescent="0.2">
      <c r="B173" s="19">
        <v>142</v>
      </c>
      <c r="C173" s="12" t="s">
        <v>334</v>
      </c>
      <c r="D173" s="13">
        <v>65</v>
      </c>
      <c r="E173" s="13" t="s">
        <v>335</v>
      </c>
      <c r="F173" s="4"/>
    </row>
    <row r="174" spans="2:6" hidden="1" x14ac:dyDescent="0.2">
      <c r="B174" s="19">
        <v>143</v>
      </c>
      <c r="C174" s="12" t="s">
        <v>336</v>
      </c>
      <c r="D174" s="11">
        <v>8</v>
      </c>
      <c r="E174" s="11" t="s">
        <v>337</v>
      </c>
      <c r="F174" s="4">
        <f>VLOOKUP(D174,'[1]тайлан ирүүлэлт'!$B$8:$CS$186,96,0)</f>
        <v>44602</v>
      </c>
    </row>
    <row r="175" spans="2:6" x14ac:dyDescent="0.2">
      <c r="B175" s="19">
        <v>144</v>
      </c>
      <c r="C175" s="12" t="s">
        <v>338</v>
      </c>
      <c r="D175" s="13">
        <v>133</v>
      </c>
      <c r="E175" s="13" t="s">
        <v>339</v>
      </c>
      <c r="F175" s="4"/>
    </row>
    <row r="176" spans="2:6" x14ac:dyDescent="0.2">
      <c r="B176" s="19">
        <v>145</v>
      </c>
      <c r="C176" s="12" t="s">
        <v>340</v>
      </c>
      <c r="D176" s="13">
        <v>407</v>
      </c>
      <c r="E176" s="13" t="s">
        <v>341</v>
      </c>
      <c r="F176" s="4"/>
    </row>
    <row r="177" spans="2:6" x14ac:dyDescent="0.2">
      <c r="B177" s="19">
        <v>146</v>
      </c>
      <c r="C177" s="12" t="s">
        <v>342</v>
      </c>
      <c r="D177" s="13">
        <v>309</v>
      </c>
      <c r="E177" s="13" t="s">
        <v>343</v>
      </c>
      <c r="F177" s="4"/>
    </row>
    <row r="178" spans="2:6" hidden="1" x14ac:dyDescent="0.2">
      <c r="B178" s="19">
        <v>147</v>
      </c>
      <c r="C178" s="12" t="s">
        <v>344</v>
      </c>
      <c r="D178" s="13">
        <v>359</v>
      </c>
      <c r="E178" s="13" t="s">
        <v>345</v>
      </c>
      <c r="F178" s="4">
        <f>VLOOKUP(D178,'[1]тайлан ирүүлэлт'!$B$8:$CS$186,96,0)</f>
        <v>44602</v>
      </c>
    </row>
    <row r="179" spans="2:6" x14ac:dyDescent="0.2">
      <c r="B179" s="19">
        <v>148</v>
      </c>
      <c r="C179" s="12" t="s">
        <v>346</v>
      </c>
      <c r="D179" s="13">
        <v>154</v>
      </c>
      <c r="E179" s="13" t="s">
        <v>347</v>
      </c>
      <c r="F179" s="4"/>
    </row>
    <row r="180" spans="2:6" hidden="1" x14ac:dyDescent="0.2">
      <c r="B180" s="19">
        <v>149</v>
      </c>
      <c r="C180" s="12" t="s">
        <v>348</v>
      </c>
      <c r="D180" s="21">
        <v>537</v>
      </c>
      <c r="E180" s="21" t="s">
        <v>349</v>
      </c>
      <c r="F180" s="4">
        <f>VLOOKUP(D180,'[1]тайлан ирүүлэлт'!$B$8:$CS$186,96,0)</f>
        <v>44603</v>
      </c>
    </row>
    <row r="181" spans="2:6" x14ac:dyDescent="0.2">
      <c r="B181" s="19">
        <v>150</v>
      </c>
      <c r="C181" s="12" t="s">
        <v>350</v>
      </c>
      <c r="D181" s="13">
        <v>466</v>
      </c>
      <c r="E181" s="13" t="s">
        <v>351</v>
      </c>
      <c r="F181" s="4"/>
    </row>
    <row r="182" spans="2:6" x14ac:dyDescent="0.2">
      <c r="B182" s="19">
        <v>151</v>
      </c>
      <c r="C182" s="12" t="s">
        <v>352</v>
      </c>
      <c r="D182" s="11">
        <v>469</v>
      </c>
      <c r="E182" s="11" t="s">
        <v>353</v>
      </c>
      <c r="F182" s="4"/>
    </row>
    <row r="183" spans="2:6" x14ac:dyDescent="0.2">
      <c r="B183" s="19">
        <v>152</v>
      </c>
      <c r="C183" s="12" t="s">
        <v>354</v>
      </c>
      <c r="D183" s="13">
        <v>377</v>
      </c>
      <c r="E183" s="13" t="s">
        <v>355</v>
      </c>
      <c r="F183" s="4"/>
    </row>
    <row r="184" spans="2:6" x14ac:dyDescent="0.2">
      <c r="B184" s="28">
        <v>153</v>
      </c>
      <c r="C184" s="29" t="s">
        <v>356</v>
      </c>
      <c r="D184" s="30">
        <v>546</v>
      </c>
      <c r="E184" s="30" t="s">
        <v>357</v>
      </c>
      <c r="F184" s="4"/>
    </row>
    <row r="185" spans="2:6" s="15" customFormat="1" hidden="1" x14ac:dyDescent="0.2">
      <c r="B185" s="16"/>
      <c r="C185" s="17"/>
      <c r="D185" s="9"/>
      <c r="E185" s="9"/>
      <c r="F185" s="15">
        <f>COUNTA(F6:F184)</f>
        <v>89</v>
      </c>
    </row>
    <row r="186" spans="2:6" x14ac:dyDescent="0.2">
      <c r="B186" s="18"/>
      <c r="C186" s="8"/>
      <c r="D186" s="8"/>
      <c r="E186" s="8"/>
    </row>
    <row r="187" spans="2:6" x14ac:dyDescent="0.2">
      <c r="B187" s="18"/>
      <c r="C187" s="8"/>
      <c r="D187" s="8"/>
      <c r="E187" s="8"/>
    </row>
    <row r="188" spans="2:6" x14ac:dyDescent="0.2">
      <c r="B188" s="18"/>
      <c r="C188" s="8"/>
      <c r="D188" s="8"/>
      <c r="E188" s="8"/>
    </row>
    <row r="189" spans="2:6" x14ac:dyDescent="0.2">
      <c r="B189" s="18"/>
      <c r="C189" s="8"/>
      <c r="D189" s="8"/>
      <c r="E189" s="8"/>
    </row>
    <row r="190" spans="2:6" x14ac:dyDescent="0.2">
      <c r="B190" s="18"/>
      <c r="C190" s="8"/>
      <c r="D190" s="8"/>
      <c r="E190" s="8"/>
    </row>
    <row r="191" spans="2:6" x14ac:dyDescent="0.2">
      <c r="B191" s="18"/>
      <c r="C191" s="8"/>
      <c r="D191" s="8"/>
      <c r="E191" s="8"/>
    </row>
    <row r="192" spans="2:6" x14ac:dyDescent="0.2">
      <c r="B192" s="18"/>
      <c r="C192" s="8"/>
      <c r="D192" s="8"/>
      <c r="E192" s="8"/>
    </row>
    <row r="193" spans="2:5" x14ac:dyDescent="0.2">
      <c r="B193" s="18"/>
      <c r="C193" s="8"/>
      <c r="D193" s="8"/>
      <c r="E193" s="8"/>
    </row>
    <row r="194" spans="2:5" x14ac:dyDescent="0.2">
      <c r="B194" s="18"/>
      <c r="C194" s="8"/>
      <c r="D194" s="8"/>
      <c r="E194" s="8"/>
    </row>
    <row r="195" spans="2:5" x14ac:dyDescent="0.2">
      <c r="B195" s="18"/>
      <c r="C195" s="8"/>
      <c r="D195" s="8"/>
      <c r="E195" s="8"/>
    </row>
    <row r="196" spans="2:5" x14ac:dyDescent="0.2">
      <c r="B196" s="18"/>
      <c r="C196" s="8"/>
      <c r="D196" s="8"/>
      <c r="E196" s="8"/>
    </row>
    <row r="197" spans="2:5" x14ac:dyDescent="0.2">
      <c r="B197" s="18"/>
      <c r="C197" s="8"/>
      <c r="D197" s="8"/>
      <c r="E197" s="8"/>
    </row>
    <row r="198" spans="2:5" x14ac:dyDescent="0.2">
      <c r="B198" s="18"/>
      <c r="C198" s="8"/>
      <c r="D198" s="8"/>
      <c r="E198" s="8"/>
    </row>
    <row r="199" spans="2:5" x14ac:dyDescent="0.2">
      <c r="C199" s="8"/>
    </row>
    <row r="200" spans="2:5" x14ac:dyDescent="0.2">
      <c r="C200" s="8"/>
    </row>
    <row r="201" spans="2:5" x14ac:dyDescent="0.2">
      <c r="C201" s="8"/>
    </row>
    <row r="202" spans="2:5" x14ac:dyDescent="0.2">
      <c r="C202" s="8"/>
    </row>
    <row r="203" spans="2:5" x14ac:dyDescent="0.2">
      <c r="C203" s="8"/>
    </row>
    <row r="204" spans="2:5" x14ac:dyDescent="0.2">
      <c r="C204" s="8"/>
    </row>
    <row r="205" spans="2:5" x14ac:dyDescent="0.2">
      <c r="C205" s="8"/>
    </row>
    <row r="206" spans="2:5" x14ac:dyDescent="0.2">
      <c r="C206" s="8"/>
    </row>
    <row r="207" spans="2:5" x14ac:dyDescent="0.2">
      <c r="C207" s="8"/>
    </row>
    <row r="208" spans="2:5" x14ac:dyDescent="0.2">
      <c r="C208" s="8"/>
    </row>
    <row r="209" spans="3:3" x14ac:dyDescent="0.2">
      <c r="C209" s="8"/>
    </row>
    <row r="210" spans="3:3" x14ac:dyDescent="0.2">
      <c r="C210" s="8"/>
    </row>
    <row r="211" spans="3:3" x14ac:dyDescent="0.2">
      <c r="C211" s="8"/>
    </row>
    <row r="212" spans="3:3" x14ac:dyDescent="0.2">
      <c r="C212" s="8"/>
    </row>
    <row r="213" spans="3:3" x14ac:dyDescent="0.2">
      <c r="C213" s="8"/>
    </row>
    <row r="214" spans="3:3" x14ac:dyDescent="0.2">
      <c r="C214" s="8"/>
    </row>
    <row r="215" spans="3:3" x14ac:dyDescent="0.2">
      <c r="C215" s="8"/>
    </row>
    <row r="216" spans="3:3" x14ac:dyDescent="0.2">
      <c r="C216" s="8"/>
    </row>
    <row r="217" spans="3:3" x14ac:dyDescent="0.2">
      <c r="C217" s="8"/>
    </row>
    <row r="218" spans="3:3" x14ac:dyDescent="0.2">
      <c r="C218" s="8"/>
    </row>
    <row r="219" spans="3:3" x14ac:dyDescent="0.2">
      <c r="C219" s="8"/>
    </row>
    <row r="220" spans="3:3" x14ac:dyDescent="0.2">
      <c r="C220" s="8"/>
    </row>
    <row r="221" spans="3:3" x14ac:dyDescent="0.2">
      <c r="C221" s="8"/>
    </row>
    <row r="222" spans="3:3" x14ac:dyDescent="0.2">
      <c r="C222" s="8"/>
    </row>
    <row r="223" spans="3:3" x14ac:dyDescent="0.2">
      <c r="C223" s="8"/>
    </row>
    <row r="224" spans="3:3" x14ac:dyDescent="0.2">
      <c r="C224" s="8"/>
    </row>
    <row r="225" spans="3:3" x14ac:dyDescent="0.2">
      <c r="C225" s="8"/>
    </row>
    <row r="226" spans="3:3" x14ac:dyDescent="0.2">
      <c r="C226" s="8"/>
    </row>
    <row r="227" spans="3:3" x14ac:dyDescent="0.2">
      <c r="C227" s="8"/>
    </row>
    <row r="228" spans="3:3" x14ac:dyDescent="0.2">
      <c r="C228" s="8"/>
    </row>
    <row r="229" spans="3:3" x14ac:dyDescent="0.2">
      <c r="C229" s="8"/>
    </row>
    <row r="230" spans="3:3" x14ac:dyDescent="0.2">
      <c r="C230" s="8"/>
    </row>
    <row r="231" spans="3:3" x14ac:dyDescent="0.2">
      <c r="C231" s="8"/>
    </row>
    <row r="232" spans="3:3" x14ac:dyDescent="0.2">
      <c r="C232" s="8"/>
    </row>
    <row r="233" spans="3:3" x14ac:dyDescent="0.2">
      <c r="C233" s="8"/>
    </row>
    <row r="234" spans="3:3" x14ac:dyDescent="0.2">
      <c r="C234" s="8"/>
    </row>
    <row r="235" spans="3:3" x14ac:dyDescent="0.2">
      <c r="C235" s="8"/>
    </row>
    <row r="236" spans="3:3" x14ac:dyDescent="0.2">
      <c r="C236" s="8"/>
    </row>
    <row r="237" spans="3:3" x14ac:dyDescent="0.2">
      <c r="C237" s="8"/>
    </row>
    <row r="238" spans="3:3" x14ac:dyDescent="0.2">
      <c r="C238" s="8"/>
    </row>
    <row r="239" spans="3:3" x14ac:dyDescent="0.2">
      <c r="C239" s="8"/>
    </row>
    <row r="240" spans="3:3" x14ac:dyDescent="0.2">
      <c r="C240" s="8"/>
    </row>
    <row r="241" spans="3:3" x14ac:dyDescent="0.2">
      <c r="C241" s="8"/>
    </row>
    <row r="242" spans="3:3" x14ac:dyDescent="0.2">
      <c r="C242" s="8"/>
    </row>
    <row r="243" spans="3:3" x14ac:dyDescent="0.2">
      <c r="C243" s="8"/>
    </row>
    <row r="244" spans="3:3" x14ac:dyDescent="0.2">
      <c r="C244" s="8"/>
    </row>
    <row r="245" spans="3:3" x14ac:dyDescent="0.2">
      <c r="C245" s="8"/>
    </row>
    <row r="246" spans="3:3" x14ac:dyDescent="0.2">
      <c r="C246" s="8"/>
    </row>
    <row r="247" spans="3:3" x14ac:dyDescent="0.2">
      <c r="C247" s="8"/>
    </row>
    <row r="248" spans="3:3" x14ac:dyDescent="0.2">
      <c r="C248" s="8"/>
    </row>
    <row r="249" spans="3:3" x14ac:dyDescent="0.2">
      <c r="C249" s="8"/>
    </row>
    <row r="250" spans="3:3" x14ac:dyDescent="0.2">
      <c r="C250" s="8"/>
    </row>
    <row r="251" spans="3:3" x14ac:dyDescent="0.2">
      <c r="C251" s="8"/>
    </row>
    <row r="252" spans="3:3" x14ac:dyDescent="0.2">
      <c r="C252" s="8"/>
    </row>
    <row r="253" spans="3:3" x14ac:dyDescent="0.2">
      <c r="C253" s="8"/>
    </row>
    <row r="254" spans="3:3" x14ac:dyDescent="0.2">
      <c r="C254" s="8"/>
    </row>
    <row r="255" spans="3:3" x14ac:dyDescent="0.2">
      <c r="C255" s="8"/>
    </row>
    <row r="256" spans="3:3" x14ac:dyDescent="0.2">
      <c r="C256" s="8"/>
    </row>
    <row r="257" spans="3:3" x14ac:dyDescent="0.2">
      <c r="C257" s="8"/>
    </row>
    <row r="258" spans="3:3" x14ac:dyDescent="0.2">
      <c r="C258" s="8"/>
    </row>
    <row r="259" spans="3:3" x14ac:dyDescent="0.2">
      <c r="C259" s="8"/>
    </row>
    <row r="260" spans="3:3" x14ac:dyDescent="0.2">
      <c r="C260" s="8"/>
    </row>
    <row r="261" spans="3:3" x14ac:dyDescent="0.2">
      <c r="C261" s="8"/>
    </row>
    <row r="262" spans="3:3" x14ac:dyDescent="0.2">
      <c r="C262" s="8"/>
    </row>
    <row r="263" spans="3:3" x14ac:dyDescent="0.2">
      <c r="C263" s="8"/>
    </row>
    <row r="264" spans="3:3" x14ac:dyDescent="0.2">
      <c r="C264" s="8"/>
    </row>
    <row r="265" spans="3:3" x14ac:dyDescent="0.2">
      <c r="C265" s="8"/>
    </row>
    <row r="266" spans="3:3" x14ac:dyDescent="0.2">
      <c r="C266" s="8"/>
    </row>
    <row r="267" spans="3:3" x14ac:dyDescent="0.2">
      <c r="C267" s="8"/>
    </row>
    <row r="268" spans="3:3" x14ac:dyDescent="0.2">
      <c r="C268" s="8"/>
    </row>
    <row r="269" spans="3:3" x14ac:dyDescent="0.2">
      <c r="C269" s="8"/>
    </row>
    <row r="270" spans="3:3" x14ac:dyDescent="0.2">
      <c r="C270" s="8"/>
    </row>
    <row r="271" spans="3:3" x14ac:dyDescent="0.2">
      <c r="C271" s="8"/>
    </row>
    <row r="272" spans="3:3" x14ac:dyDescent="0.2">
      <c r="C272" s="8"/>
    </row>
    <row r="273" spans="3:3" x14ac:dyDescent="0.2">
      <c r="C273" s="8"/>
    </row>
    <row r="274" spans="3:3" x14ac:dyDescent="0.2">
      <c r="C274" s="8"/>
    </row>
    <row r="275" spans="3:3" x14ac:dyDescent="0.2">
      <c r="C275" s="8"/>
    </row>
    <row r="276" spans="3:3" x14ac:dyDescent="0.2">
      <c r="C276" s="8"/>
    </row>
    <row r="277" spans="3:3" x14ac:dyDescent="0.2">
      <c r="C277" s="8"/>
    </row>
    <row r="278" spans="3:3" x14ac:dyDescent="0.2">
      <c r="C278" s="8"/>
    </row>
    <row r="279" spans="3:3" x14ac:dyDescent="0.2">
      <c r="C279" s="8"/>
    </row>
    <row r="280" spans="3:3" x14ac:dyDescent="0.2">
      <c r="C280" s="8"/>
    </row>
    <row r="281" spans="3:3" x14ac:dyDescent="0.2">
      <c r="C281" s="8"/>
    </row>
    <row r="282" spans="3:3" x14ac:dyDescent="0.2">
      <c r="C282" s="8"/>
    </row>
    <row r="283" spans="3:3" x14ac:dyDescent="0.2">
      <c r="C283" s="8"/>
    </row>
    <row r="284" spans="3:3" x14ac:dyDescent="0.2">
      <c r="C284" s="8"/>
    </row>
    <row r="285" spans="3:3" x14ac:dyDescent="0.2">
      <c r="C285" s="8"/>
    </row>
    <row r="286" spans="3:3" x14ac:dyDescent="0.2">
      <c r="C286" s="8"/>
    </row>
    <row r="287" spans="3:3" x14ac:dyDescent="0.2">
      <c r="C287" s="8"/>
    </row>
    <row r="288" spans="3:3" x14ac:dyDescent="0.2">
      <c r="C288" s="8"/>
    </row>
    <row r="289" spans="3:3" x14ac:dyDescent="0.2">
      <c r="C289" s="8"/>
    </row>
    <row r="290" spans="3:3" x14ac:dyDescent="0.2">
      <c r="C290" s="8"/>
    </row>
    <row r="291" spans="3:3" x14ac:dyDescent="0.2">
      <c r="C291" s="8"/>
    </row>
    <row r="292" spans="3:3" x14ac:dyDescent="0.2">
      <c r="C292" s="8"/>
    </row>
    <row r="293" spans="3:3" x14ac:dyDescent="0.2">
      <c r="C293" s="8"/>
    </row>
    <row r="294" spans="3:3" x14ac:dyDescent="0.2">
      <c r="C294" s="8"/>
    </row>
    <row r="295" spans="3:3" x14ac:dyDescent="0.2">
      <c r="C295" s="8"/>
    </row>
    <row r="296" spans="3:3" x14ac:dyDescent="0.2">
      <c r="C296" s="8"/>
    </row>
    <row r="297" spans="3:3" x14ac:dyDescent="0.2">
      <c r="C297" s="8"/>
    </row>
    <row r="298" spans="3:3" x14ac:dyDescent="0.2">
      <c r="C298" s="8"/>
    </row>
    <row r="299" spans="3:3" x14ac:dyDescent="0.2">
      <c r="C299" s="8"/>
    </row>
    <row r="300" spans="3:3" x14ac:dyDescent="0.2">
      <c r="C300" s="8"/>
    </row>
    <row r="301" spans="3:3" x14ac:dyDescent="0.2">
      <c r="C301" s="8"/>
    </row>
    <row r="302" spans="3:3" x14ac:dyDescent="0.2">
      <c r="C302" s="8"/>
    </row>
    <row r="303" spans="3:3" x14ac:dyDescent="0.2">
      <c r="C303" s="8"/>
    </row>
    <row r="304" spans="3:3" x14ac:dyDescent="0.2">
      <c r="C304" s="8"/>
    </row>
    <row r="305" spans="3:3" x14ac:dyDescent="0.2">
      <c r="C305" s="8"/>
    </row>
    <row r="306" spans="3:3" x14ac:dyDescent="0.2">
      <c r="C306" s="8"/>
    </row>
    <row r="307" spans="3:3" x14ac:dyDescent="0.2">
      <c r="C307" s="8"/>
    </row>
    <row r="308" spans="3:3" x14ac:dyDescent="0.2">
      <c r="C308" s="8"/>
    </row>
    <row r="309" spans="3:3" x14ac:dyDescent="0.2">
      <c r="C309" s="8"/>
    </row>
    <row r="310" spans="3:3" x14ac:dyDescent="0.2">
      <c r="C310" s="8"/>
    </row>
    <row r="311" spans="3:3" x14ac:dyDescent="0.2">
      <c r="C311" s="8"/>
    </row>
    <row r="312" spans="3:3" x14ac:dyDescent="0.2">
      <c r="C312" s="8"/>
    </row>
    <row r="313" spans="3:3" x14ac:dyDescent="0.2">
      <c r="C313" s="8"/>
    </row>
    <row r="314" spans="3:3" x14ac:dyDescent="0.2">
      <c r="C314" s="8"/>
    </row>
    <row r="315" spans="3:3" x14ac:dyDescent="0.2">
      <c r="C315" s="8"/>
    </row>
    <row r="316" spans="3:3" x14ac:dyDescent="0.2">
      <c r="C316" s="8"/>
    </row>
    <row r="317" spans="3:3" x14ac:dyDescent="0.2">
      <c r="C317" s="8"/>
    </row>
    <row r="318" spans="3:3" x14ac:dyDescent="0.2">
      <c r="C318" s="8"/>
    </row>
    <row r="319" spans="3:3" x14ac:dyDescent="0.2">
      <c r="C319" s="8"/>
    </row>
    <row r="320" spans="3:3" x14ac:dyDescent="0.2">
      <c r="C320" s="8"/>
    </row>
    <row r="321" spans="3:3" x14ac:dyDescent="0.2">
      <c r="C321" s="8"/>
    </row>
    <row r="322" spans="3:3" x14ac:dyDescent="0.2">
      <c r="C322" s="8"/>
    </row>
    <row r="323" spans="3:3" x14ac:dyDescent="0.2">
      <c r="C323" s="8"/>
    </row>
    <row r="324" spans="3:3" x14ac:dyDescent="0.2">
      <c r="C324" s="8"/>
    </row>
    <row r="325" spans="3:3" x14ac:dyDescent="0.2">
      <c r="C325" s="8"/>
    </row>
    <row r="326" spans="3:3" x14ac:dyDescent="0.2">
      <c r="C326" s="8"/>
    </row>
    <row r="327" spans="3:3" x14ac:dyDescent="0.2">
      <c r="C327" s="8"/>
    </row>
    <row r="328" spans="3:3" x14ac:dyDescent="0.2">
      <c r="C328" s="8"/>
    </row>
    <row r="329" spans="3:3" x14ac:dyDescent="0.2">
      <c r="C329" s="8"/>
    </row>
    <row r="330" spans="3:3" x14ac:dyDescent="0.2">
      <c r="C330" s="8"/>
    </row>
    <row r="331" spans="3:3" x14ac:dyDescent="0.2">
      <c r="C331" s="8"/>
    </row>
    <row r="332" spans="3:3" x14ac:dyDescent="0.2">
      <c r="C332" s="8"/>
    </row>
    <row r="333" spans="3:3" x14ac:dyDescent="0.2">
      <c r="C333" s="8"/>
    </row>
    <row r="334" spans="3:3" x14ac:dyDescent="0.2">
      <c r="C334" s="8"/>
    </row>
    <row r="335" spans="3:3" x14ac:dyDescent="0.2">
      <c r="C335" s="8"/>
    </row>
    <row r="336" spans="3:3" x14ac:dyDescent="0.2">
      <c r="C336" s="8"/>
    </row>
    <row r="337" spans="3:3" x14ac:dyDescent="0.2">
      <c r="C337" s="8"/>
    </row>
    <row r="338" spans="3:3" x14ac:dyDescent="0.2">
      <c r="C338" s="8"/>
    </row>
    <row r="339" spans="3:3" x14ac:dyDescent="0.2">
      <c r="C339" s="8"/>
    </row>
    <row r="340" spans="3:3" x14ac:dyDescent="0.2">
      <c r="C340" s="8"/>
    </row>
    <row r="341" spans="3:3" x14ac:dyDescent="0.2">
      <c r="C341" s="8"/>
    </row>
    <row r="342" spans="3:3" x14ac:dyDescent="0.2">
      <c r="C342" s="8"/>
    </row>
    <row r="343" spans="3:3" x14ac:dyDescent="0.2">
      <c r="C343" s="8"/>
    </row>
    <row r="344" spans="3:3" x14ac:dyDescent="0.2">
      <c r="C344" s="8"/>
    </row>
    <row r="345" spans="3:3" x14ac:dyDescent="0.2">
      <c r="C345" s="8"/>
    </row>
    <row r="346" spans="3:3" x14ac:dyDescent="0.2">
      <c r="C346" s="8"/>
    </row>
    <row r="347" spans="3:3" x14ac:dyDescent="0.2">
      <c r="C347" s="8"/>
    </row>
    <row r="348" spans="3:3" x14ac:dyDescent="0.2">
      <c r="C348" s="8"/>
    </row>
    <row r="349" spans="3:3" x14ac:dyDescent="0.2">
      <c r="C349" s="8"/>
    </row>
    <row r="350" spans="3:3" x14ac:dyDescent="0.2">
      <c r="C350" s="8"/>
    </row>
    <row r="351" spans="3:3" x14ac:dyDescent="0.2">
      <c r="C351" s="8"/>
    </row>
    <row r="352" spans="3:3" x14ac:dyDescent="0.2">
      <c r="C352" s="8"/>
    </row>
    <row r="353" spans="3:3" x14ac:dyDescent="0.2">
      <c r="C353" s="8"/>
    </row>
    <row r="354" spans="3:3" x14ac:dyDescent="0.2">
      <c r="C354" s="8"/>
    </row>
    <row r="355" spans="3:3" x14ac:dyDescent="0.2">
      <c r="C355" s="8"/>
    </row>
    <row r="356" spans="3:3" x14ac:dyDescent="0.2">
      <c r="C356" s="8"/>
    </row>
    <row r="357" spans="3:3" x14ac:dyDescent="0.2">
      <c r="C357" s="8"/>
    </row>
    <row r="358" spans="3:3" x14ac:dyDescent="0.2">
      <c r="C358" s="8"/>
    </row>
    <row r="359" spans="3:3" x14ac:dyDescent="0.2">
      <c r="C359" s="8"/>
    </row>
    <row r="360" spans="3:3" x14ac:dyDescent="0.2">
      <c r="C360" s="8"/>
    </row>
    <row r="361" spans="3:3" x14ac:dyDescent="0.2">
      <c r="C361" s="8"/>
    </row>
    <row r="362" spans="3:3" x14ac:dyDescent="0.2">
      <c r="C362" s="8"/>
    </row>
    <row r="363" spans="3:3" x14ac:dyDescent="0.2">
      <c r="C363" s="8"/>
    </row>
    <row r="364" spans="3:3" x14ac:dyDescent="0.2">
      <c r="C364" s="8"/>
    </row>
    <row r="365" spans="3:3" x14ac:dyDescent="0.2">
      <c r="C365" s="8"/>
    </row>
    <row r="366" spans="3:3" x14ac:dyDescent="0.2">
      <c r="C366" s="8"/>
    </row>
    <row r="367" spans="3:3" x14ac:dyDescent="0.2">
      <c r="C367" s="8"/>
    </row>
    <row r="368" spans="3:3" x14ac:dyDescent="0.2">
      <c r="C368" s="8"/>
    </row>
    <row r="369" spans="3:3" x14ac:dyDescent="0.2">
      <c r="C369" s="8"/>
    </row>
    <row r="370" spans="3:3" x14ac:dyDescent="0.2">
      <c r="C370" s="8"/>
    </row>
    <row r="371" spans="3:3" x14ac:dyDescent="0.2">
      <c r="C371" s="8"/>
    </row>
    <row r="372" spans="3:3" x14ac:dyDescent="0.2">
      <c r="C372" s="8"/>
    </row>
    <row r="373" spans="3:3" x14ac:dyDescent="0.2">
      <c r="C373" s="8"/>
    </row>
    <row r="374" spans="3:3" x14ac:dyDescent="0.2">
      <c r="C374" s="8"/>
    </row>
    <row r="375" spans="3:3" x14ac:dyDescent="0.2">
      <c r="C375" s="8"/>
    </row>
    <row r="376" spans="3:3" x14ac:dyDescent="0.2">
      <c r="C376" s="8"/>
    </row>
    <row r="377" spans="3:3" x14ac:dyDescent="0.2">
      <c r="C377" s="8"/>
    </row>
    <row r="378" spans="3:3" x14ac:dyDescent="0.2">
      <c r="C378" s="8"/>
    </row>
    <row r="379" spans="3:3" x14ac:dyDescent="0.2">
      <c r="C379" s="8"/>
    </row>
    <row r="380" spans="3:3" x14ac:dyDescent="0.2">
      <c r="C380" s="8"/>
    </row>
    <row r="381" spans="3:3" x14ac:dyDescent="0.2">
      <c r="C381" s="8"/>
    </row>
    <row r="382" spans="3:3" x14ac:dyDescent="0.2">
      <c r="C382" s="8"/>
    </row>
    <row r="5169" spans="3:3" x14ac:dyDescent="0.2">
      <c r="C5169" s="2" t="s">
        <v>358</v>
      </c>
    </row>
  </sheetData>
  <autoFilter ref="B5:F185">
    <filterColumn colId="4">
      <filters blank="1"/>
    </filterColumn>
  </autoFilter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activeCell="D4" sqref="D4"/>
    </sheetView>
  </sheetViews>
  <sheetFormatPr defaultRowHeight="15" x14ac:dyDescent="0.25"/>
  <cols>
    <col min="1" max="1" width="6.42578125" customWidth="1"/>
    <col min="2" max="2" width="35.7109375" customWidth="1"/>
  </cols>
  <sheetData>
    <row r="1" spans="1:4" x14ac:dyDescent="0.25">
      <c r="B1" s="31" t="s">
        <v>366</v>
      </c>
    </row>
    <row r="2" spans="1:4" x14ac:dyDescent="0.25">
      <c r="B2" s="31"/>
    </row>
    <row r="3" spans="1:4" x14ac:dyDescent="0.25">
      <c r="A3" s="11">
        <v>1</v>
      </c>
      <c r="B3" s="12" t="s">
        <v>0</v>
      </c>
      <c r="C3" s="13">
        <v>507</v>
      </c>
      <c r="D3" s="13" t="s">
        <v>1</v>
      </c>
    </row>
    <row r="4" spans="1:4" x14ac:dyDescent="0.25">
      <c r="A4" s="11">
        <v>2</v>
      </c>
      <c r="B4" s="12" t="s">
        <v>2</v>
      </c>
      <c r="C4" s="13">
        <v>505</v>
      </c>
      <c r="D4" s="13" t="s">
        <v>3</v>
      </c>
    </row>
    <row r="5" spans="1:4" x14ac:dyDescent="0.25">
      <c r="A5" s="11">
        <v>3</v>
      </c>
      <c r="B5" s="12" t="s">
        <v>8</v>
      </c>
      <c r="C5" s="13">
        <v>498</v>
      </c>
      <c r="D5" s="13" t="s">
        <v>9</v>
      </c>
    </row>
    <row r="6" spans="1:4" x14ac:dyDescent="0.25">
      <c r="A6" s="11">
        <v>4</v>
      </c>
      <c r="B6" s="12" t="s">
        <v>10</v>
      </c>
      <c r="C6" s="13">
        <v>526</v>
      </c>
      <c r="D6" s="13" t="s">
        <v>11</v>
      </c>
    </row>
    <row r="7" spans="1:4" x14ac:dyDescent="0.25">
      <c r="A7" s="11">
        <v>5</v>
      </c>
      <c r="B7" s="12" t="s">
        <v>12</v>
      </c>
      <c r="C7" s="13">
        <v>513</v>
      </c>
      <c r="D7" s="13" t="s">
        <v>13</v>
      </c>
    </row>
    <row r="8" spans="1:4" x14ac:dyDescent="0.25">
      <c r="A8" s="11">
        <v>6</v>
      </c>
      <c r="B8" s="12" t="s">
        <v>14</v>
      </c>
      <c r="C8" s="13">
        <v>514</v>
      </c>
      <c r="D8" s="13" t="s">
        <v>15</v>
      </c>
    </row>
    <row r="9" spans="1:4" x14ac:dyDescent="0.25">
      <c r="A9" s="11">
        <v>7</v>
      </c>
      <c r="B9" s="12" t="s">
        <v>16</v>
      </c>
      <c r="C9" s="13">
        <v>502</v>
      </c>
      <c r="D9" s="13" t="s">
        <v>17</v>
      </c>
    </row>
    <row r="10" spans="1:4" x14ac:dyDescent="0.25">
      <c r="A10" s="11">
        <v>8</v>
      </c>
      <c r="B10" s="12" t="s">
        <v>22</v>
      </c>
      <c r="C10" s="13">
        <v>536</v>
      </c>
      <c r="D10" s="13" t="s">
        <v>23</v>
      </c>
    </row>
    <row r="11" spans="1:4" x14ac:dyDescent="0.25">
      <c r="A11" s="11">
        <v>9</v>
      </c>
      <c r="B11" s="12" t="s">
        <v>24</v>
      </c>
      <c r="C11" s="13">
        <v>500</v>
      </c>
      <c r="D11" s="13" t="s">
        <v>25</v>
      </c>
    </row>
    <row r="12" spans="1:4" x14ac:dyDescent="0.25">
      <c r="A12" s="11">
        <v>10</v>
      </c>
      <c r="B12" s="12" t="s">
        <v>26</v>
      </c>
      <c r="C12" s="13">
        <v>515</v>
      </c>
      <c r="D12" s="13" t="s">
        <v>27</v>
      </c>
    </row>
    <row r="13" spans="1:4" x14ac:dyDescent="0.25">
      <c r="A13" s="11">
        <v>11</v>
      </c>
      <c r="B13" s="12" t="s">
        <v>32</v>
      </c>
      <c r="C13" s="13">
        <v>499</v>
      </c>
      <c r="D13" s="13" t="s">
        <v>33</v>
      </c>
    </row>
    <row r="14" spans="1:4" x14ac:dyDescent="0.25">
      <c r="A14" s="11">
        <v>12</v>
      </c>
      <c r="B14" s="12" t="s">
        <v>34</v>
      </c>
      <c r="C14" s="13">
        <v>452</v>
      </c>
      <c r="D14" s="13" t="s">
        <v>35</v>
      </c>
    </row>
    <row r="15" spans="1:4" x14ac:dyDescent="0.25">
      <c r="A15" s="11">
        <v>13</v>
      </c>
      <c r="B15" s="12" t="s">
        <v>36</v>
      </c>
      <c r="C15" s="13">
        <v>445</v>
      </c>
      <c r="D15" s="13" t="s">
        <v>37</v>
      </c>
    </row>
    <row r="16" spans="1:4" x14ac:dyDescent="0.25">
      <c r="A16" s="11">
        <v>14</v>
      </c>
      <c r="B16" s="12" t="s">
        <v>42</v>
      </c>
      <c r="C16" s="13">
        <v>209</v>
      </c>
      <c r="D16" s="13" t="s">
        <v>43</v>
      </c>
    </row>
    <row r="17" spans="1:4" x14ac:dyDescent="0.25">
      <c r="A17" s="11">
        <v>15</v>
      </c>
      <c r="B17" s="12" t="s">
        <v>46</v>
      </c>
      <c r="C17" s="13">
        <v>376</v>
      </c>
      <c r="D17" s="13" t="s">
        <v>47</v>
      </c>
    </row>
    <row r="18" spans="1:4" x14ac:dyDescent="0.25">
      <c r="A18" s="11">
        <v>16</v>
      </c>
      <c r="B18" s="12" t="s">
        <v>48</v>
      </c>
      <c r="C18" s="11">
        <v>460</v>
      </c>
      <c r="D18" s="11" t="s">
        <v>49</v>
      </c>
    </row>
    <row r="19" spans="1:4" x14ac:dyDescent="0.25">
      <c r="A19" s="11">
        <v>17</v>
      </c>
      <c r="B19" s="12" t="s">
        <v>52</v>
      </c>
      <c r="C19" s="13">
        <v>369</v>
      </c>
      <c r="D19" s="13" t="s">
        <v>53</v>
      </c>
    </row>
    <row r="20" spans="1:4" x14ac:dyDescent="0.25">
      <c r="A20" s="11">
        <v>18</v>
      </c>
      <c r="B20" s="12" t="s">
        <v>66</v>
      </c>
      <c r="C20" s="13">
        <v>394</v>
      </c>
      <c r="D20" s="13" t="s">
        <v>67</v>
      </c>
    </row>
    <row r="21" spans="1:4" x14ac:dyDescent="0.25">
      <c r="A21" s="11">
        <v>19</v>
      </c>
      <c r="B21" s="12" t="s">
        <v>68</v>
      </c>
      <c r="C21" s="11">
        <v>231</v>
      </c>
      <c r="D21" s="11" t="s">
        <v>69</v>
      </c>
    </row>
    <row r="22" spans="1:4" x14ac:dyDescent="0.25">
      <c r="A22" s="11">
        <v>20</v>
      </c>
      <c r="B22" s="12" t="s">
        <v>72</v>
      </c>
      <c r="C22" s="21">
        <v>191</v>
      </c>
      <c r="D22" s="21" t="s">
        <v>73</v>
      </c>
    </row>
    <row r="23" spans="1:4" x14ac:dyDescent="0.25">
      <c r="A23" s="11">
        <v>21</v>
      </c>
      <c r="B23" s="12" t="s">
        <v>76</v>
      </c>
      <c r="C23" s="13">
        <v>17</v>
      </c>
      <c r="D23" s="13" t="s">
        <v>77</v>
      </c>
    </row>
    <row r="24" spans="1:4" x14ac:dyDescent="0.25">
      <c r="A24" s="11">
        <v>22</v>
      </c>
      <c r="B24" s="12" t="s">
        <v>78</v>
      </c>
      <c r="C24" s="13">
        <v>200</v>
      </c>
      <c r="D24" s="13" t="s">
        <v>79</v>
      </c>
    </row>
    <row r="25" spans="1:4" x14ac:dyDescent="0.25">
      <c r="A25" s="11">
        <v>23</v>
      </c>
      <c r="B25" s="12" t="s">
        <v>82</v>
      </c>
      <c r="C25" s="13">
        <v>476</v>
      </c>
      <c r="D25" s="13" t="s">
        <v>83</v>
      </c>
    </row>
    <row r="26" spans="1:4" x14ac:dyDescent="0.25">
      <c r="A26" s="11">
        <v>24</v>
      </c>
      <c r="B26" s="12" t="s">
        <v>92</v>
      </c>
      <c r="C26" s="13">
        <v>315</v>
      </c>
      <c r="D26" s="13" t="s">
        <v>93</v>
      </c>
    </row>
    <row r="27" spans="1:4" x14ac:dyDescent="0.25">
      <c r="A27" s="11">
        <v>25</v>
      </c>
      <c r="B27" s="12" t="s">
        <v>94</v>
      </c>
      <c r="C27" s="13">
        <v>176</v>
      </c>
      <c r="D27" s="13" t="s">
        <v>95</v>
      </c>
    </row>
    <row r="28" spans="1:4" x14ac:dyDescent="0.25">
      <c r="A28" s="11">
        <v>26</v>
      </c>
      <c r="B28" s="12" t="s">
        <v>96</v>
      </c>
      <c r="C28" s="13">
        <v>207</v>
      </c>
      <c r="D28" s="13" t="s">
        <v>97</v>
      </c>
    </row>
    <row r="29" spans="1:4" x14ac:dyDescent="0.25">
      <c r="A29" s="11">
        <v>27</v>
      </c>
      <c r="B29" s="12" t="s">
        <v>98</v>
      </c>
      <c r="C29" s="13">
        <v>554</v>
      </c>
      <c r="D29" s="13" t="s">
        <v>99</v>
      </c>
    </row>
    <row r="30" spans="1:4" x14ac:dyDescent="0.25">
      <c r="A30" s="11">
        <v>28</v>
      </c>
      <c r="B30" s="12" t="s">
        <v>102</v>
      </c>
      <c r="C30" s="13">
        <v>435</v>
      </c>
      <c r="D30" s="13" t="s">
        <v>103</v>
      </c>
    </row>
    <row r="31" spans="1:4" x14ac:dyDescent="0.25">
      <c r="A31" s="11">
        <v>29</v>
      </c>
      <c r="B31" s="12" t="s">
        <v>104</v>
      </c>
      <c r="C31" s="13">
        <v>69</v>
      </c>
      <c r="D31" s="13" t="s">
        <v>105</v>
      </c>
    </row>
    <row r="32" spans="1:4" x14ac:dyDescent="0.25">
      <c r="A32" s="11">
        <v>30</v>
      </c>
      <c r="B32" s="12" t="s">
        <v>108</v>
      </c>
      <c r="C32" s="11">
        <v>239</v>
      </c>
      <c r="D32" s="11" t="s">
        <v>109</v>
      </c>
    </row>
    <row r="33" spans="1:4" x14ac:dyDescent="0.25">
      <c r="A33" s="11">
        <v>31</v>
      </c>
      <c r="B33" s="12" t="s">
        <v>110</v>
      </c>
      <c r="C33" s="13">
        <v>492</v>
      </c>
      <c r="D33" s="13" t="s">
        <v>111</v>
      </c>
    </row>
    <row r="34" spans="1:4" x14ac:dyDescent="0.25">
      <c r="A34" s="11">
        <v>32</v>
      </c>
      <c r="B34" s="12" t="s">
        <v>112</v>
      </c>
      <c r="C34" s="13">
        <v>234</v>
      </c>
      <c r="D34" s="13" t="s">
        <v>113</v>
      </c>
    </row>
    <row r="35" spans="1:4" x14ac:dyDescent="0.25">
      <c r="A35" s="11">
        <v>33</v>
      </c>
      <c r="B35" s="12" t="s">
        <v>118</v>
      </c>
      <c r="C35" s="13">
        <v>125</v>
      </c>
      <c r="D35" s="13" t="s">
        <v>119</v>
      </c>
    </row>
    <row r="36" spans="1:4" x14ac:dyDescent="0.25">
      <c r="A36" s="11">
        <v>34</v>
      </c>
      <c r="B36" s="12" t="s">
        <v>122</v>
      </c>
      <c r="C36" s="13">
        <v>86</v>
      </c>
      <c r="D36" s="13" t="s">
        <v>123</v>
      </c>
    </row>
    <row r="37" spans="1:4" x14ac:dyDescent="0.25">
      <c r="A37" s="11">
        <v>35</v>
      </c>
      <c r="B37" s="12" t="s">
        <v>124</v>
      </c>
      <c r="C37" s="13">
        <v>148</v>
      </c>
      <c r="D37" s="13" t="s">
        <v>125</v>
      </c>
    </row>
    <row r="38" spans="1:4" x14ac:dyDescent="0.25">
      <c r="A38" s="11">
        <v>36</v>
      </c>
      <c r="B38" s="12" t="s">
        <v>126</v>
      </c>
      <c r="C38" s="13">
        <v>159</v>
      </c>
      <c r="D38" s="13" t="s">
        <v>127</v>
      </c>
    </row>
    <row r="39" spans="1:4" x14ac:dyDescent="0.25">
      <c r="A39" s="11">
        <v>37</v>
      </c>
      <c r="B39" s="12" t="s">
        <v>128</v>
      </c>
      <c r="C39" s="13">
        <v>263</v>
      </c>
      <c r="D39" s="13" t="s">
        <v>129</v>
      </c>
    </row>
    <row r="40" spans="1:4" x14ac:dyDescent="0.25">
      <c r="A40" s="11">
        <v>38</v>
      </c>
      <c r="B40" s="12" t="s">
        <v>130</v>
      </c>
      <c r="C40" s="13">
        <v>96</v>
      </c>
      <c r="D40" s="13" t="s">
        <v>131</v>
      </c>
    </row>
    <row r="41" spans="1:4" x14ac:dyDescent="0.25">
      <c r="A41" s="11">
        <v>39</v>
      </c>
      <c r="B41" s="12" t="s">
        <v>136</v>
      </c>
      <c r="C41" s="13">
        <v>252</v>
      </c>
      <c r="D41" s="13" t="s">
        <v>137</v>
      </c>
    </row>
    <row r="42" spans="1:4" x14ac:dyDescent="0.25">
      <c r="A42" s="11">
        <v>40</v>
      </c>
      <c r="B42" s="12" t="s">
        <v>138</v>
      </c>
      <c r="C42" s="13">
        <v>380</v>
      </c>
      <c r="D42" s="13" t="s">
        <v>139</v>
      </c>
    </row>
    <row r="43" spans="1:4" x14ac:dyDescent="0.25">
      <c r="A43" s="11">
        <v>41</v>
      </c>
      <c r="B43" s="12" t="s">
        <v>142</v>
      </c>
      <c r="C43" s="13">
        <v>508</v>
      </c>
      <c r="D43" s="13" t="s">
        <v>143</v>
      </c>
    </row>
    <row r="44" spans="1:4" x14ac:dyDescent="0.25">
      <c r="A44" s="11">
        <v>42</v>
      </c>
      <c r="B44" s="12" t="s">
        <v>146</v>
      </c>
      <c r="C44" s="13">
        <v>254</v>
      </c>
      <c r="D44" s="13" t="s">
        <v>147</v>
      </c>
    </row>
    <row r="45" spans="1:4" x14ac:dyDescent="0.25">
      <c r="A45" s="11">
        <v>43</v>
      </c>
      <c r="B45" s="12" t="s">
        <v>148</v>
      </c>
      <c r="C45" s="13">
        <v>523</v>
      </c>
      <c r="D45" s="13" t="s">
        <v>149</v>
      </c>
    </row>
    <row r="46" spans="1:4" x14ac:dyDescent="0.25">
      <c r="A46" s="11">
        <v>44</v>
      </c>
      <c r="B46" s="12" t="s">
        <v>154</v>
      </c>
      <c r="C46" s="22">
        <v>246</v>
      </c>
      <c r="D46" s="22" t="s">
        <v>155</v>
      </c>
    </row>
    <row r="47" spans="1:4" x14ac:dyDescent="0.25">
      <c r="A47" s="11">
        <v>45</v>
      </c>
      <c r="B47" s="12" t="s">
        <v>156</v>
      </c>
      <c r="C47" s="13">
        <v>408</v>
      </c>
      <c r="D47" s="23" t="s">
        <v>157</v>
      </c>
    </row>
    <row r="48" spans="1:4" x14ac:dyDescent="0.25">
      <c r="A48" s="11">
        <v>46</v>
      </c>
      <c r="B48" s="12" t="s">
        <v>160</v>
      </c>
      <c r="C48" s="13">
        <v>61</v>
      </c>
      <c r="D48" s="13" t="s">
        <v>161</v>
      </c>
    </row>
    <row r="49" spans="1:4" x14ac:dyDescent="0.25">
      <c r="A49" s="11">
        <v>47</v>
      </c>
      <c r="B49" s="12" t="s">
        <v>170</v>
      </c>
      <c r="C49" s="13">
        <v>459</v>
      </c>
      <c r="D49" s="13" t="s">
        <v>171</v>
      </c>
    </row>
    <row r="50" spans="1:4" x14ac:dyDescent="0.25">
      <c r="A50" s="11">
        <v>48</v>
      </c>
      <c r="B50" s="12" t="s">
        <v>178</v>
      </c>
      <c r="C50" s="13">
        <v>80</v>
      </c>
      <c r="D50" s="13" t="s">
        <v>179</v>
      </c>
    </row>
    <row r="51" spans="1:4" x14ac:dyDescent="0.25">
      <c r="A51" s="11">
        <v>49</v>
      </c>
      <c r="B51" s="12" t="s">
        <v>188</v>
      </c>
      <c r="C51" s="11">
        <v>540</v>
      </c>
      <c r="D51" s="11" t="s">
        <v>189</v>
      </c>
    </row>
    <row r="52" spans="1:4" x14ac:dyDescent="0.25">
      <c r="A52" s="11">
        <v>50</v>
      </c>
      <c r="B52" s="12" t="s">
        <v>192</v>
      </c>
      <c r="C52" s="13">
        <v>68</v>
      </c>
      <c r="D52" s="13" t="s">
        <v>193</v>
      </c>
    </row>
    <row r="53" spans="1:4" x14ac:dyDescent="0.25">
      <c r="A53" s="11">
        <v>51</v>
      </c>
      <c r="B53" s="12" t="s">
        <v>194</v>
      </c>
      <c r="C53" s="13">
        <v>290</v>
      </c>
      <c r="D53" s="13" t="s">
        <v>195</v>
      </c>
    </row>
    <row r="54" spans="1:4" x14ac:dyDescent="0.25">
      <c r="A54" s="11">
        <v>52</v>
      </c>
      <c r="B54" s="12" t="s">
        <v>196</v>
      </c>
      <c r="C54" s="13">
        <v>40</v>
      </c>
      <c r="D54" s="13" t="s">
        <v>197</v>
      </c>
    </row>
    <row r="55" spans="1:4" x14ac:dyDescent="0.25">
      <c r="A55" s="11">
        <v>53</v>
      </c>
      <c r="B55" s="12" t="s">
        <v>198</v>
      </c>
      <c r="C55" s="13">
        <v>9</v>
      </c>
      <c r="D55" s="13" t="s">
        <v>199</v>
      </c>
    </row>
    <row r="56" spans="1:4" x14ac:dyDescent="0.25">
      <c r="A56" s="11">
        <v>54</v>
      </c>
      <c r="B56" s="12" t="s">
        <v>202</v>
      </c>
      <c r="C56" s="13">
        <v>236</v>
      </c>
      <c r="D56" s="13" t="s">
        <v>203</v>
      </c>
    </row>
    <row r="57" spans="1:4" x14ac:dyDescent="0.25">
      <c r="A57" s="11">
        <v>55</v>
      </c>
      <c r="B57" s="12" t="s">
        <v>364</v>
      </c>
      <c r="C57" s="13">
        <v>38</v>
      </c>
      <c r="D57" s="13" t="s">
        <v>207</v>
      </c>
    </row>
    <row r="58" spans="1:4" x14ac:dyDescent="0.25">
      <c r="A58" s="11">
        <v>56</v>
      </c>
      <c r="B58" s="12" t="s">
        <v>210</v>
      </c>
      <c r="C58" s="13">
        <v>23</v>
      </c>
      <c r="D58" s="13" t="s">
        <v>211</v>
      </c>
    </row>
    <row r="59" spans="1:4" x14ac:dyDescent="0.25">
      <c r="A59" s="11">
        <v>57</v>
      </c>
      <c r="B59" s="12" t="s">
        <v>212</v>
      </c>
      <c r="C59" s="13">
        <v>120</v>
      </c>
      <c r="D59" s="13" t="s">
        <v>213</v>
      </c>
    </row>
    <row r="60" spans="1:4" x14ac:dyDescent="0.25">
      <c r="A60" s="11">
        <v>58</v>
      </c>
      <c r="B60" s="12" t="s">
        <v>214</v>
      </c>
      <c r="C60" s="24">
        <v>517</v>
      </c>
      <c r="D60" s="25" t="s">
        <v>215</v>
      </c>
    </row>
    <row r="61" spans="1:4" x14ac:dyDescent="0.25">
      <c r="A61" s="11">
        <v>59</v>
      </c>
      <c r="B61" s="12" t="s">
        <v>222</v>
      </c>
      <c r="C61" s="13">
        <v>51</v>
      </c>
      <c r="D61" s="13" t="s">
        <v>223</v>
      </c>
    </row>
    <row r="62" spans="1:4" x14ac:dyDescent="0.25">
      <c r="A62" s="11">
        <v>60</v>
      </c>
      <c r="B62" s="12" t="s">
        <v>224</v>
      </c>
      <c r="C62" s="13">
        <v>531</v>
      </c>
      <c r="D62" s="13" t="s">
        <v>225</v>
      </c>
    </row>
    <row r="63" spans="1:4" x14ac:dyDescent="0.25">
      <c r="A63" s="11">
        <v>61</v>
      </c>
      <c r="B63" s="12" t="s">
        <v>228</v>
      </c>
      <c r="C63" s="13">
        <v>196</v>
      </c>
      <c r="D63" s="13" t="s">
        <v>229</v>
      </c>
    </row>
    <row r="64" spans="1:4" x14ac:dyDescent="0.25">
      <c r="A64" s="11">
        <v>62</v>
      </c>
      <c r="B64" s="12" t="s">
        <v>234</v>
      </c>
      <c r="C64" s="13">
        <v>331</v>
      </c>
      <c r="D64" s="13" t="s">
        <v>235</v>
      </c>
    </row>
    <row r="65" spans="1:4" x14ac:dyDescent="0.25">
      <c r="A65" s="11">
        <v>63</v>
      </c>
      <c r="B65" s="12" t="s">
        <v>236</v>
      </c>
      <c r="C65" s="13">
        <v>409</v>
      </c>
      <c r="D65" s="13" t="s">
        <v>237</v>
      </c>
    </row>
    <row r="66" spans="1:4" x14ac:dyDescent="0.25">
      <c r="A66" s="11">
        <v>64</v>
      </c>
      <c r="B66" s="12" t="s">
        <v>238</v>
      </c>
      <c r="C66" s="13">
        <v>98</v>
      </c>
      <c r="D66" s="13" t="s">
        <v>239</v>
      </c>
    </row>
    <row r="67" spans="1:4" x14ac:dyDescent="0.25">
      <c r="A67" s="11">
        <v>65</v>
      </c>
      <c r="B67" s="12" t="s">
        <v>242</v>
      </c>
      <c r="C67" s="13">
        <v>530</v>
      </c>
      <c r="D67" s="13" t="s">
        <v>243</v>
      </c>
    </row>
    <row r="68" spans="1:4" x14ac:dyDescent="0.25">
      <c r="A68" s="11">
        <v>66</v>
      </c>
      <c r="B68" s="12" t="s">
        <v>246</v>
      </c>
      <c r="C68" s="13">
        <v>317</v>
      </c>
      <c r="D68" s="13" t="s">
        <v>247</v>
      </c>
    </row>
    <row r="69" spans="1:4" x14ac:dyDescent="0.25">
      <c r="A69" s="11">
        <v>67</v>
      </c>
      <c r="B69" s="12" t="s">
        <v>250</v>
      </c>
      <c r="C69" s="13">
        <v>54</v>
      </c>
      <c r="D69" s="13" t="s">
        <v>251</v>
      </c>
    </row>
    <row r="70" spans="1:4" x14ac:dyDescent="0.25">
      <c r="A70" s="11">
        <v>68</v>
      </c>
      <c r="B70" s="12" t="s">
        <v>365</v>
      </c>
      <c r="C70" s="13">
        <v>269</v>
      </c>
      <c r="D70" s="13" t="s">
        <v>255</v>
      </c>
    </row>
    <row r="71" spans="1:4" x14ac:dyDescent="0.25">
      <c r="A71" s="11">
        <v>69</v>
      </c>
      <c r="B71" s="12" t="s">
        <v>262</v>
      </c>
      <c r="C71" s="13">
        <v>414</v>
      </c>
      <c r="D71" s="13" t="s">
        <v>263</v>
      </c>
    </row>
    <row r="72" spans="1:4" x14ac:dyDescent="0.25">
      <c r="A72" s="11">
        <v>70</v>
      </c>
      <c r="B72" s="12" t="s">
        <v>264</v>
      </c>
      <c r="C72" s="13">
        <v>214</v>
      </c>
      <c r="D72" s="13" t="s">
        <v>265</v>
      </c>
    </row>
    <row r="73" spans="1:4" x14ac:dyDescent="0.25">
      <c r="A73" s="11">
        <v>71</v>
      </c>
      <c r="B73" s="12" t="s">
        <v>276</v>
      </c>
      <c r="C73" s="13">
        <v>142</v>
      </c>
      <c r="D73" s="13" t="s">
        <v>277</v>
      </c>
    </row>
    <row r="74" spans="1:4" x14ac:dyDescent="0.25">
      <c r="A74" s="11">
        <v>72</v>
      </c>
      <c r="B74" s="12" t="s">
        <v>284</v>
      </c>
      <c r="C74" s="13">
        <v>188</v>
      </c>
      <c r="D74" s="13" t="s">
        <v>285</v>
      </c>
    </row>
    <row r="75" spans="1:4" x14ac:dyDescent="0.25">
      <c r="A75" s="11">
        <v>73</v>
      </c>
      <c r="B75" s="12" t="s">
        <v>294</v>
      </c>
      <c r="C75" s="13">
        <v>448</v>
      </c>
      <c r="D75" s="13" t="s">
        <v>295</v>
      </c>
    </row>
    <row r="76" spans="1:4" x14ac:dyDescent="0.25">
      <c r="A76" s="11">
        <v>74</v>
      </c>
      <c r="B76" s="12" t="s">
        <v>302</v>
      </c>
      <c r="C76" s="13">
        <v>455</v>
      </c>
      <c r="D76" s="13" t="s">
        <v>303</v>
      </c>
    </row>
    <row r="77" spans="1:4" x14ac:dyDescent="0.25">
      <c r="A77" s="11">
        <v>75</v>
      </c>
      <c r="B77" s="12" t="s">
        <v>310</v>
      </c>
      <c r="C77" s="13">
        <v>490</v>
      </c>
      <c r="D77" s="13" t="s">
        <v>311</v>
      </c>
    </row>
    <row r="78" spans="1:4" x14ac:dyDescent="0.25">
      <c r="A78" s="11">
        <v>76</v>
      </c>
      <c r="B78" s="12" t="s">
        <v>318</v>
      </c>
      <c r="C78" s="13">
        <v>108</v>
      </c>
      <c r="D78" s="13" t="s">
        <v>319</v>
      </c>
    </row>
    <row r="79" spans="1:4" x14ac:dyDescent="0.25">
      <c r="A79" s="11">
        <v>77</v>
      </c>
      <c r="B79" s="12" t="s">
        <v>324</v>
      </c>
      <c r="C79" s="13">
        <v>431</v>
      </c>
      <c r="D79" s="13" t="s">
        <v>325</v>
      </c>
    </row>
    <row r="80" spans="1:4" x14ac:dyDescent="0.25">
      <c r="A80" s="11">
        <v>78</v>
      </c>
      <c r="B80" s="12" t="s">
        <v>326</v>
      </c>
      <c r="C80" s="13">
        <v>454</v>
      </c>
      <c r="D80" s="13" t="s">
        <v>327</v>
      </c>
    </row>
    <row r="81" spans="1:4" x14ac:dyDescent="0.25">
      <c r="A81" s="11">
        <v>79</v>
      </c>
      <c r="B81" s="12" t="s">
        <v>334</v>
      </c>
      <c r="C81" s="13">
        <v>65</v>
      </c>
      <c r="D81" s="13" t="s">
        <v>335</v>
      </c>
    </row>
    <row r="82" spans="1:4" x14ac:dyDescent="0.25">
      <c r="A82" s="11">
        <v>80</v>
      </c>
      <c r="B82" s="12" t="s">
        <v>338</v>
      </c>
      <c r="C82" s="13">
        <v>133</v>
      </c>
      <c r="D82" s="13" t="s">
        <v>339</v>
      </c>
    </row>
    <row r="83" spans="1:4" x14ac:dyDescent="0.25">
      <c r="A83" s="11">
        <v>81</v>
      </c>
      <c r="B83" s="12" t="s">
        <v>340</v>
      </c>
      <c r="C83" s="13">
        <v>407</v>
      </c>
      <c r="D83" s="13" t="s">
        <v>341</v>
      </c>
    </row>
    <row r="84" spans="1:4" x14ac:dyDescent="0.25">
      <c r="A84" s="11">
        <v>82</v>
      </c>
      <c r="B84" s="12" t="s">
        <v>342</v>
      </c>
      <c r="C84" s="13">
        <v>309</v>
      </c>
      <c r="D84" s="13" t="s">
        <v>343</v>
      </c>
    </row>
    <row r="85" spans="1:4" x14ac:dyDescent="0.25">
      <c r="A85" s="11">
        <v>83</v>
      </c>
      <c r="B85" s="12" t="s">
        <v>346</v>
      </c>
      <c r="C85" s="13">
        <v>154</v>
      </c>
      <c r="D85" s="13" t="s">
        <v>347</v>
      </c>
    </row>
    <row r="86" spans="1:4" x14ac:dyDescent="0.25">
      <c r="A86" s="11">
        <v>84</v>
      </c>
      <c r="B86" s="12" t="s">
        <v>352</v>
      </c>
      <c r="C86" s="11">
        <v>469</v>
      </c>
      <c r="D86" s="11" t="s">
        <v>353</v>
      </c>
    </row>
    <row r="87" spans="1:4" x14ac:dyDescent="0.25">
      <c r="A87" s="11">
        <v>85</v>
      </c>
      <c r="B87" s="12" t="s">
        <v>354</v>
      </c>
      <c r="C87" s="13">
        <v>377</v>
      </c>
      <c r="D87" s="13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Listing2021</vt:lpstr>
      <vt:lpstr>Tailan iruuleegui hk 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manaljav</dc:creator>
  <cp:lastModifiedBy>manaljav</cp:lastModifiedBy>
  <dcterms:created xsi:type="dcterms:W3CDTF">2022-02-16T08:26:15Z</dcterms:created>
  <dcterms:modified xsi:type="dcterms:W3CDTF">2022-02-16T09:37:37Z</dcterms:modified>
</cp:coreProperties>
</file>