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0" windowWidth="20400" windowHeight="7560" firstSheet="1" activeTab="2"/>
  </bookViews>
  <sheets>
    <sheet name="Sheet2" sheetId="1" state="hidden" r:id="rId1"/>
    <sheet name="eeljit hural 2018" sheetId="2" r:id="rId2"/>
    <sheet name="eeljit bus hural 2018" sheetId="3" r:id="rId3"/>
  </sheets>
  <definedNames>
    <definedName name="_xlfn.COUNTIFS" hidden="1">#NAME?</definedName>
    <definedName name="_xlnm.Print_Area" localSheetId="2">'eeljit bus hural 2018'!$A$1:$X$30</definedName>
    <definedName name="_xlnm.Print_Area" localSheetId="1">'eeljit hural 2018'!$A$1:$W$143</definedName>
  </definedNames>
  <calcPr fullCalcOnLoad="1"/>
</workbook>
</file>

<file path=xl/comments2.xml><?xml version="1.0" encoding="utf-8"?>
<comments xmlns="http://schemas.openxmlformats.org/spreadsheetml/2006/main">
  <authors>
    <author>Маналжав .А</author>
  </authors>
  <commentList>
    <comment ref="B128" authorId="0">
      <text>
        <r>
          <rPr>
            <b/>
            <sz val="9"/>
            <rFont val="Tahoma"/>
            <family val="2"/>
          </rPr>
          <t>Маналжав .А:</t>
        </r>
        <r>
          <rPr>
            <sz val="9"/>
            <rFont val="Tahoma"/>
            <family val="2"/>
          </rPr>
          <t xml:space="preserve">
Цахим хуудаст нийтлээгүй.</t>
        </r>
      </text>
    </comment>
    <comment ref="S132" authorId="0">
      <text>
        <r>
          <rPr>
            <b/>
            <sz val="9"/>
            <rFont val="Tahoma"/>
            <family val="2"/>
          </rPr>
          <t>Маналжав .А:</t>
        </r>
        <r>
          <rPr>
            <sz val="9"/>
            <rFont val="Tahoma"/>
            <family val="2"/>
          </rPr>
          <t xml:space="preserve">
ТУЗ-ийн гишүүдийг цаашид кумулятимв аргаар сонгох хэрэгтэй. Өндөр төвлөрөлтэй </t>
        </r>
      </text>
    </comment>
    <comment ref="S128" authorId="0">
      <text>
        <r>
          <rPr>
            <b/>
            <sz val="9"/>
            <rFont val="Tahoma"/>
            <family val="2"/>
          </rPr>
          <t>Маналжав .5</t>
        </r>
        <r>
          <rPr>
            <sz val="9"/>
            <rFont val="Tahoma"/>
            <family val="2"/>
          </rPr>
          <t xml:space="preserve"> асуудал хэлэлцэхээс 2 асуудал хэлэлцэж баталсан. Саналын хуудас ирүүлээгүй.</t>
        </r>
      </text>
    </comment>
    <comment ref="S68" authorId="0">
      <text>
        <r>
          <rPr>
            <b/>
            <sz val="9"/>
            <rFont val="Tahoma"/>
            <family val="2"/>
          </rPr>
          <t>Маналжав .А:</t>
        </r>
        <r>
          <rPr>
            <sz val="9"/>
            <rFont val="Tahoma"/>
            <family val="2"/>
          </rPr>
          <t xml:space="preserve">
хэлэлцэх асуудлын жагсаалтад ороогүй асуудал хэлэлцсэн.</t>
        </r>
      </text>
    </comment>
    <comment ref="I128" authorId="0">
      <text>
        <r>
          <rPr>
            <b/>
            <sz val="9"/>
            <rFont val="Tahoma"/>
            <family val="2"/>
          </rPr>
          <t>Маналжав .А:</t>
        </r>
        <r>
          <rPr>
            <sz val="9"/>
            <rFont val="Tahoma"/>
            <family val="2"/>
          </rPr>
          <t xml:space="preserve">
МХБ-ийн цахим хуудаст хугацаа хэтрүүлж шивсэн.</t>
        </r>
      </text>
    </comment>
    <comment ref="M62" authorId="0">
      <text>
        <r>
          <rPr>
            <b/>
            <sz val="9"/>
            <rFont val="Tahoma"/>
            <family val="2"/>
          </rPr>
          <t>Маналжав .А:</t>
        </r>
        <r>
          <rPr>
            <sz val="9"/>
            <rFont val="Tahoma"/>
            <family val="2"/>
          </rPr>
          <t xml:space="preserve">
Хойшлогдсон хурлын зарыг ирүүлсэн боловч шаардлага хангахгүй байсан тул цахим хуудаст нийтлээгүй болно.</t>
        </r>
      </text>
    </comment>
  </commentList>
</comments>
</file>

<file path=xl/sharedStrings.xml><?xml version="1.0" encoding="utf-8"?>
<sst xmlns="http://schemas.openxmlformats.org/spreadsheetml/2006/main" count="1388" uniqueCount="951">
  <si>
    <t>АПУ</t>
  </si>
  <si>
    <t>Ээлжит</t>
  </si>
  <si>
    <t>ХОЙШЛОГДСОН ХУРАЛ</t>
  </si>
  <si>
    <t>ШАЛТГААН</t>
  </si>
  <si>
    <t>Д/Д</t>
  </si>
  <si>
    <t>ХУВЬЦААТ КОМПАНИЙН НЭР</t>
  </si>
  <si>
    <t>ХУРЛЫН ТӨРӨЛ</t>
  </si>
  <si>
    <t xml:space="preserve">ЗАРЛАСАН </t>
  </si>
  <si>
    <t>БҮРТГЭХ ӨДӨР</t>
  </si>
  <si>
    <t>ХУРАЛДАХ ОГНОО</t>
  </si>
  <si>
    <t>ЦАГ</t>
  </si>
  <si>
    <t>ХУРАЛДАХ ГАЗАР</t>
  </si>
  <si>
    <t>ХОЛБОО БАРИХ УТАС</t>
  </si>
  <si>
    <t>ХЭЛЭЛЦЭХ АСУУДАЛ</t>
  </si>
  <si>
    <t>ҮСГЭН КОД</t>
  </si>
  <si>
    <t>ТООН КОД</t>
  </si>
  <si>
    <t>14 цагт</t>
  </si>
  <si>
    <t>15 цагт</t>
  </si>
  <si>
    <t>16 цагт</t>
  </si>
  <si>
    <t>10 цагт</t>
  </si>
  <si>
    <t>Баян-Алдар</t>
  </si>
  <si>
    <t>HRM</t>
  </si>
  <si>
    <t>11 цагт</t>
  </si>
  <si>
    <t>APU</t>
  </si>
  <si>
    <t>JLT</t>
  </si>
  <si>
    <t>CHE</t>
  </si>
  <si>
    <t>Хөх ган</t>
  </si>
  <si>
    <t>HGN</t>
  </si>
  <si>
    <t>Өндөрхаан</t>
  </si>
  <si>
    <t>ONH</t>
  </si>
  <si>
    <t>Тавилга</t>
  </si>
  <si>
    <t xml:space="preserve">ХУРАЛ ХУРАЛДАХ ШИЙДВЭР ГАРГАСАН ОГНОО </t>
  </si>
  <si>
    <t>МХБ-Д ИРҮҮЛСЭН ОГНОО</t>
  </si>
  <si>
    <t>Ногоон хөгжил үндэсний нэгдэл</t>
  </si>
  <si>
    <t>УБ, ЧД, 1 хороо, Жигжиджавын гудамж, 5/3 тоот</t>
  </si>
  <si>
    <t>Хоргохайрхан</t>
  </si>
  <si>
    <t>Усжуулах</t>
  </si>
  <si>
    <t>CMD</t>
  </si>
  <si>
    <t>УБ, ХУД, 2-р хороо, Чингисийн өргөн чөлөө, ХУД-ийн соёлын ордонд болно/</t>
  </si>
  <si>
    <t xml:space="preserve">Гермес центр </t>
  </si>
  <si>
    <t>УБ хот, Баянгол дүүрэг 4-р хороо, Нарны зам-20, "Гермес Центр" ХК-ийн төв оффисын 3-н давхарт хурлын танхимд</t>
  </si>
  <si>
    <t>9909-4991, 301577</t>
  </si>
  <si>
    <t>1. Компанийн 2017 оны үйл ажиллагааны болон санхүүгийн тайланд ТУЗ-өөс гаргасан дүгнэлт 2. Компанийн 2017 оны аудитаар баталгаажсан санхүүгийн тайланд хийсэн компанийн ТУЗ-ийн дэргэдэх аудитын хорооны дүгнэлт 3. Компанийн 2016 оны ногдол ашгийг хуваарилж тараасан тухай, 2017 оны ногдол ашгийг хуваарилсан болон 2018 оны ногдол ашгийн тухай 4. Компанийн ТУЗ-ийн болон гүйцэтгэх захирлын цалин урамшуулал, зардлын төсвийн тухай 5. Компанийн нэгдмэл сонирхолтой этгээд тэдгээрийн эзэмшилд байгаа хувьцааны тухай 6. Компанийн 2018 оны үйл ажиллагааны зорилтын тухай 7. Компанийн ТУЗ-ийн гишүүдийг сонгох тухай</t>
  </si>
  <si>
    <t>САЛБАР</t>
  </si>
  <si>
    <t>МХБ ХК-д хурлын материал ирүүлсэн эсэх, Хувь эзэмшигчдийн хурлаас гарсан шийдвэр</t>
  </si>
  <si>
    <t>ХУРАЛДСАН НЬ</t>
  </si>
  <si>
    <t>ТЭМДЭГЛЭЛ</t>
  </si>
  <si>
    <t>МХБ-Д МАТЕРИАЛ ИРҮҮЛСЭН ОГНОО</t>
  </si>
  <si>
    <t>Дархан нэхий</t>
  </si>
  <si>
    <t>Дархан-Уул аймаг, Дархан сум, 13-р баг, Үйлдвэрийн район, компанийн өөрийн байранд болно/</t>
  </si>
  <si>
    <t>99028903, 88048903</t>
  </si>
  <si>
    <t>Хүрд</t>
  </si>
  <si>
    <t>HRD</t>
  </si>
  <si>
    <t>Эрдэнэт хүнс</t>
  </si>
  <si>
    <t>Орхон аймаг, Баян-Өндөр сум, Баянцагаан баг, өөрийн байранд</t>
  </si>
  <si>
    <t>99362074, 94251244, 88020046</t>
  </si>
  <si>
    <t>88008702, 95575979</t>
  </si>
  <si>
    <t>Завхан баялаг</t>
  </si>
  <si>
    <t>Завхан аймаг/ Улиастай сум/ Өлзийт баг</t>
  </si>
  <si>
    <t>70462821, 99085646</t>
  </si>
  <si>
    <t>MNB</t>
  </si>
  <si>
    <t>91919392, 70172141</t>
  </si>
  <si>
    <t>Дорнод авто зам</t>
  </si>
  <si>
    <t>DAZ</t>
  </si>
  <si>
    <t>99203430, 99123467</t>
  </si>
  <si>
    <t>B</t>
  </si>
  <si>
    <t>344336, 91915631</t>
  </si>
  <si>
    <t>Таван толгой</t>
  </si>
  <si>
    <t>TTL</t>
  </si>
  <si>
    <t>A</t>
  </si>
  <si>
    <t>Өмнө говь аймаг, Цогтцэций сум, Тавантолгой уурхайн тосгон хурлын танхимд болно/</t>
  </si>
  <si>
    <t>94001619, 99116574, 99088319</t>
  </si>
  <si>
    <t>MBG</t>
  </si>
  <si>
    <t>Ган хийц</t>
  </si>
  <si>
    <t>GHC</t>
  </si>
  <si>
    <t>Дархан хөвөн</t>
  </si>
  <si>
    <t>DAH</t>
  </si>
  <si>
    <t>Дорнод худалдаа</t>
  </si>
  <si>
    <t>Дорнод аймаг Хэрлэн сум 6-р баг "Дорнод худалдаа"ХК-ийн хурлын танхим</t>
  </si>
  <si>
    <t>ATR</t>
  </si>
  <si>
    <t>12 цагт</t>
  </si>
  <si>
    <t>Барилга корпораци</t>
  </si>
  <si>
    <t>BRC</t>
  </si>
  <si>
    <t xml:space="preserve">УБ, Барилгачдын талбай-13, компанийн өөрийн байранд </t>
  </si>
  <si>
    <t>Улаанбаатар хивс</t>
  </si>
  <si>
    <t>UBH</t>
  </si>
  <si>
    <t>УБ, ХУД, 1-р хороо, Чингисийн өргөн чөлөө, компанийн байранд болно/</t>
  </si>
  <si>
    <t>99186624, 342559</t>
  </si>
  <si>
    <t>Монинжбар</t>
  </si>
  <si>
    <t>MIB</t>
  </si>
  <si>
    <t>Хөвсгөл усан зам</t>
  </si>
  <si>
    <t>HUZ</t>
  </si>
  <si>
    <t>Люкс Занаду групп</t>
  </si>
  <si>
    <t>BAZ</t>
  </si>
  <si>
    <t>D</t>
  </si>
  <si>
    <t>УБ, СБД, 1-р хороо, олимпын гудамж, Реженси байр 3-н давхарт 314 тоот</t>
  </si>
  <si>
    <t>Говь</t>
  </si>
  <si>
    <t>GOV</t>
  </si>
  <si>
    <t>70139977, 94118277</t>
  </si>
  <si>
    <t>Хот девелопмент</t>
  </si>
  <si>
    <t>SDT</t>
  </si>
  <si>
    <t>Бэрх Уул</t>
  </si>
  <si>
    <t>BEU</t>
  </si>
  <si>
    <t>Баянгол ЗБ хурлын танхим</t>
  </si>
  <si>
    <t>Улсын их дэлгүүр</t>
  </si>
  <si>
    <t>UID</t>
  </si>
  <si>
    <t>СБД 100 айлын уулзварын баруун хойно, Бхрилгын дэвшилтэт технологийн төвийн 6 давхрын хурлын танхим</t>
  </si>
  <si>
    <t xml:space="preserve">Компанийн гүйцэтгэх удирдлага болон ТУЗ-ийн 2016 оны ажлын тайланг хэлэлцэн батлах, Компанийн гүйцэтгэх удирдлбгын 2016 оны санхүүгийн тайлан үйл ажиллагааны талаар ТУЗ-ийн дэргэдэх аудитын хорооны дүгнэлтийг хэлэлцэн батлах, Компанийн ТУЗ-ийн 2017 оны зардлын төсвийг батлах, Бусад асуудал </t>
  </si>
  <si>
    <t>Дархан ЗБ</t>
  </si>
  <si>
    <t>DZG</t>
  </si>
  <si>
    <t>Дархан-Уул аймаг, Дархан сум, Компанийн өөрийн байр Б:1</t>
  </si>
  <si>
    <t>Бөхөг</t>
  </si>
  <si>
    <t>Стандарт ноос</t>
  </si>
  <si>
    <t>Алтайн зам</t>
  </si>
  <si>
    <t>99155646, 99110374</t>
  </si>
  <si>
    <t>SUN</t>
  </si>
  <si>
    <t>BSKY</t>
  </si>
  <si>
    <t>18 цагт</t>
  </si>
  <si>
    <t>Хөнгөн бетон</t>
  </si>
  <si>
    <t>HBT</t>
  </si>
  <si>
    <t>17 цагт</t>
  </si>
  <si>
    <t>341792, 99903777</t>
  </si>
  <si>
    <t>Хөвсгөл хүнс</t>
  </si>
  <si>
    <t>HHS</t>
  </si>
  <si>
    <t>Техник импорт</t>
  </si>
  <si>
    <t>TEX</t>
  </si>
  <si>
    <t>Баянгол дүүрэг, 5 хороо, Энхтайваны өргөн чөлөө - 125, компанийн өөрийн байр</t>
  </si>
  <si>
    <t>Хөвсгөл</t>
  </si>
  <si>
    <t>HVL</t>
  </si>
  <si>
    <t>Хөвсгөл аймаг, Мөрөн хот 8-р баг, Далай ван коллежийн байр</t>
  </si>
  <si>
    <t>Тулпар</t>
  </si>
  <si>
    <t>TLP</t>
  </si>
  <si>
    <t>Материалимпэкс</t>
  </si>
  <si>
    <t>MIE</t>
  </si>
  <si>
    <t>10:30 цагт</t>
  </si>
  <si>
    <t>Монгол нэхмэл</t>
  </si>
  <si>
    <t>MNH</t>
  </si>
  <si>
    <t>УБ, ХУД, компанийн өөрийн байранд болно/</t>
  </si>
  <si>
    <t>89999868, 99080498</t>
  </si>
  <si>
    <t>Увс хүнс</t>
  </si>
  <si>
    <t>HUN</t>
  </si>
  <si>
    <t>09 цагт</t>
  </si>
  <si>
    <t>Увс аймаг, Улаангом сум, 5-р баг, компанийн өөрийн байранд болно/</t>
  </si>
  <si>
    <t xml:space="preserve"> 70454570, 99217050</t>
  </si>
  <si>
    <t>Сор</t>
  </si>
  <si>
    <t>SOR</t>
  </si>
  <si>
    <t>УБ, ХУД, 2-р хороо, Чингисийн өргөн чөлөө, компанийн байранд болно/</t>
  </si>
  <si>
    <t>Хөвсгөл геологи</t>
  </si>
  <si>
    <t>HUV</t>
  </si>
  <si>
    <t>ACL</t>
  </si>
  <si>
    <t>Баянгол дүүргийн 4-р хороо Тээвэрчдийн гудамж Г58/1 "Тээвэр ачлал" ХК-ний байр</t>
  </si>
  <si>
    <t>96656951, 70045106</t>
  </si>
  <si>
    <t>Адуунчулуун</t>
  </si>
  <si>
    <t>ADL</t>
  </si>
  <si>
    <t>Сэлэнгэ Ар хөвч</t>
  </si>
  <si>
    <t>ARH</t>
  </si>
  <si>
    <t>Хархорин</t>
  </si>
  <si>
    <t>HHN</t>
  </si>
  <si>
    <t>Ачит Алкабы</t>
  </si>
  <si>
    <t>NOG</t>
  </si>
  <si>
    <t>Шарын гол</t>
  </si>
  <si>
    <t>SHG</t>
  </si>
  <si>
    <t>Тахько</t>
  </si>
  <si>
    <t>TAH</t>
  </si>
  <si>
    <t>Улаанбаатар Бүк</t>
  </si>
  <si>
    <t>BUK</t>
  </si>
  <si>
    <t>БГД 20-р хороо, Дунд голын эргэт байрлах компанийн өөрийн байр</t>
  </si>
  <si>
    <t>70001182, 88079542</t>
  </si>
  <si>
    <t xml:space="preserve">Жуулчин дюти фрий </t>
  </si>
  <si>
    <t>SUL</t>
  </si>
  <si>
    <t>ХУД 3-р хороо, Чингисийн өргөн чөлөө, Таван богд группын төв байрны хурлын танхим</t>
  </si>
  <si>
    <t>Бөөний худалдаа</t>
  </si>
  <si>
    <t>BHL</t>
  </si>
  <si>
    <t>13 цагт</t>
  </si>
  <si>
    <t>БГД 20-р хороо, Бөөний худалдаа ХК-ийн байр</t>
  </si>
  <si>
    <t>AHH</t>
  </si>
  <si>
    <t>Могойн гол</t>
  </si>
  <si>
    <t>BDL</t>
  </si>
  <si>
    <t>MSC</t>
  </si>
  <si>
    <t>Хасу мандал</t>
  </si>
  <si>
    <t>HSR</t>
  </si>
  <si>
    <t>УБ, Хасу холдинг, хурлын заал</t>
  </si>
  <si>
    <t>99113212, 99333212, 99074431</t>
  </si>
  <si>
    <t>Монголын цахилгаан холбоо</t>
  </si>
  <si>
    <t>MCH</t>
  </si>
  <si>
    <t>Улаанбаатар хот, Чингэлтэй дүүрэг, Энхтайвны өргөн чөлөө 1, Төв шуудангийн байр, “Мэдээлэл Холбооны Сүлжээ” ТӨХХК-ийн хурлын танхим</t>
  </si>
  <si>
    <t>MDR</t>
  </si>
  <si>
    <t>Улаанбаатар хот, Сүхбаатар дүүрэг, Бага тойруу, Пума Империал зочид буудлын хурлын бага танхим</t>
  </si>
  <si>
    <t>MIK</t>
  </si>
  <si>
    <t>DIM</t>
  </si>
  <si>
    <t>99931943, 88489588</t>
  </si>
  <si>
    <t>Увс чацаргана</t>
  </si>
  <si>
    <t>CHR</t>
  </si>
  <si>
    <t>Жинст Увс</t>
  </si>
  <si>
    <t>JIV</t>
  </si>
  <si>
    <t>МХҮН</t>
  </si>
  <si>
    <t>HAM</t>
  </si>
  <si>
    <t>УБхот, Чингэлтэй дүүрэг 2 дугаар хороо Самбуугийн гудамж, Орон зай төвийн 701 тоот</t>
  </si>
  <si>
    <t>Баянтээг</t>
  </si>
  <si>
    <t>BTG</t>
  </si>
  <si>
    <t>Ариг гал</t>
  </si>
  <si>
    <t>EER</t>
  </si>
  <si>
    <t>УБ, ХУД, 15-р хороо, Чингисийн өргөн чөлөө, компанийн байранд болно/</t>
  </si>
  <si>
    <t>343613, 342814, 99909929</t>
  </si>
  <si>
    <t>Гутал</t>
  </si>
  <si>
    <t>GTL</t>
  </si>
  <si>
    <t>Э-транс ложистикс</t>
  </si>
  <si>
    <t>ETR</t>
  </si>
  <si>
    <t>БиДиСек ХК-ны байр, Улаанбаатар хот, Сүхбаатар дүүрэг, Залуучуудын өргөн чөлөө 27/1 байр</t>
  </si>
  <si>
    <t>GFG</t>
  </si>
  <si>
    <t>Нако түлш</t>
  </si>
  <si>
    <t>NKT</t>
  </si>
  <si>
    <t>Махимпэкс</t>
  </si>
  <si>
    <t>MMX</t>
  </si>
  <si>
    <t>Монгол шуудан</t>
  </si>
  <si>
    <t>MNP</t>
  </si>
  <si>
    <t>Шинэст</t>
  </si>
  <si>
    <t>NRS</t>
  </si>
  <si>
    <t>Би Ди Сек</t>
  </si>
  <si>
    <t>BDS</t>
  </si>
  <si>
    <t>Орхон хөгжил</t>
  </si>
  <si>
    <t>HJL</t>
  </si>
  <si>
    <t>Сүхбаатар дүүрэг 1-р хороо Чингисийн өргөн чөлөө ЮБ март худалдааны төвийн 5 давхар 519 тоот</t>
  </si>
  <si>
    <t>312266, 88071296</t>
  </si>
  <si>
    <t>MNG</t>
  </si>
  <si>
    <t>Эрчимбаян Өлгий</t>
  </si>
  <si>
    <t>BOE</t>
  </si>
  <si>
    <t>-</t>
  </si>
  <si>
    <t>BBD</t>
  </si>
  <si>
    <t>Хай би ойл</t>
  </si>
  <si>
    <t>HBO</t>
  </si>
  <si>
    <t xml:space="preserve">УБ, СБД, Баянгол зочид буудлын хурлын танхимд </t>
  </si>
  <si>
    <t>75753302, 99092210, 99098989</t>
  </si>
  <si>
    <t>Эвлэл</t>
  </si>
  <si>
    <t>JRG</t>
  </si>
  <si>
    <t>Монгол савхи</t>
  </si>
  <si>
    <t>UYN</t>
  </si>
  <si>
    <t>УБ, "Монгол савхи" ХК-ийн байранд болно/</t>
  </si>
  <si>
    <t>345757, 99117846, 91900811,  99060160</t>
  </si>
  <si>
    <t>Жуулчин говь</t>
  </si>
  <si>
    <t>JGV</t>
  </si>
  <si>
    <t>345959, 99250422</t>
  </si>
  <si>
    <t>Багануур</t>
  </si>
  <si>
    <t>BAN</t>
  </si>
  <si>
    <t>Талх чихэр</t>
  </si>
  <si>
    <t>TCK</t>
  </si>
  <si>
    <t>СХД, 29 хороо, энхтайваны өргөн чөлөө, компанийн өөрийн байр</t>
  </si>
  <si>
    <t>98555575 99134516</t>
  </si>
  <si>
    <t>Сүү</t>
  </si>
  <si>
    <t>SUU</t>
  </si>
  <si>
    <t>70007755 99069217</t>
  </si>
  <si>
    <t>TEE</t>
  </si>
  <si>
    <t>Хишиг Уул</t>
  </si>
  <si>
    <t>HSX</t>
  </si>
  <si>
    <t>Хөсөг трейд</t>
  </si>
  <si>
    <t>HSG</t>
  </si>
  <si>
    <t>99999064, 99074431</t>
  </si>
  <si>
    <t>Ингэттолгой</t>
  </si>
  <si>
    <t>INT</t>
  </si>
  <si>
    <t>Монгео</t>
  </si>
  <si>
    <t>MOG</t>
  </si>
  <si>
    <t>Оллоо</t>
  </si>
  <si>
    <t>OLL</t>
  </si>
  <si>
    <t>E</t>
  </si>
  <si>
    <t>77201100, 99099087</t>
  </si>
  <si>
    <t>Бүтээлч үйлс</t>
  </si>
  <si>
    <t>BLC</t>
  </si>
  <si>
    <t>Гурил</t>
  </si>
  <si>
    <t>GUR</t>
  </si>
  <si>
    <t>Баянгол зочид буудал</t>
  </si>
  <si>
    <t>BNG</t>
  </si>
  <si>
    <t>Баянгол зочид буудал ХК Баянгол рестораны зааланд</t>
  </si>
  <si>
    <t>312255, 326778,</t>
  </si>
  <si>
    <t>Ремикон</t>
  </si>
  <si>
    <t>RMC</t>
  </si>
  <si>
    <t>Женко тур бюро</t>
  </si>
  <si>
    <t>JTB</t>
  </si>
  <si>
    <t>Хөвсгөл Алтан дуулга</t>
  </si>
  <si>
    <t>ADU</t>
  </si>
  <si>
    <t>Хөвсгөл аймгийн Тариалан суман дахь "Хөвсгөл Алтандуулга" ХК-ийн хурлын танхимд</t>
  </si>
  <si>
    <t>Хар тарвагатай</t>
  </si>
  <si>
    <t>TVT</t>
  </si>
  <si>
    <t>Увс аймаг, Улаангом хот, Дулааны станцын хурлын зааланд</t>
  </si>
  <si>
    <t>Даваанбулаг</t>
  </si>
  <si>
    <t>BBL</t>
  </si>
  <si>
    <t>БГД, 4 хороо, 2 хороолол Астра төвд</t>
  </si>
  <si>
    <t>Дархан гурил тэжээл</t>
  </si>
  <si>
    <t>DAR</t>
  </si>
  <si>
    <t>Дархан Уул аймаг</t>
  </si>
  <si>
    <t>Баялаг сүмбэр</t>
  </si>
  <si>
    <t>BAJ</t>
  </si>
  <si>
    <t>СХД, 20 хороо, Хера индестриал парк</t>
  </si>
  <si>
    <t>Шивээ Овоо</t>
  </si>
  <si>
    <t>SHV</t>
  </si>
  <si>
    <t>SOH</t>
  </si>
  <si>
    <t>Хархорум пропертийс</t>
  </si>
  <si>
    <t>AMT</t>
  </si>
  <si>
    <t>Силикат</t>
  </si>
  <si>
    <t>SIL</t>
  </si>
  <si>
    <t>Дархан Уул аймаг Үйлдвэрийн район "Силикат" ХК-ийн өөрийн байранд</t>
  </si>
  <si>
    <t>Ган хэрлэн</t>
  </si>
  <si>
    <t>HZB</t>
  </si>
  <si>
    <t>Дорнод аймаг, Хэрлэн сум 7 дугаар баг компанийн өөрийн байр</t>
  </si>
  <si>
    <t>Түшиг Уул</t>
  </si>
  <si>
    <t>TUS</t>
  </si>
  <si>
    <t>Уб хот СХД, 20 хороо Карьер ХХК байр</t>
  </si>
  <si>
    <t>Арвижих</t>
  </si>
  <si>
    <t>C</t>
  </si>
  <si>
    <t>Монгол алт</t>
  </si>
  <si>
    <t>ERS</t>
  </si>
  <si>
    <t>70373263, 99371230</t>
  </si>
  <si>
    <t>Хүннү менежмент</t>
  </si>
  <si>
    <t>HBZ</t>
  </si>
  <si>
    <t>70112166 99022166</t>
  </si>
  <si>
    <t>Нэхээсгүй эдлэл</t>
  </si>
  <si>
    <t>NXE</t>
  </si>
  <si>
    <t>Мерекс</t>
  </si>
  <si>
    <t>MRX</t>
  </si>
  <si>
    <t>E-Моние</t>
  </si>
  <si>
    <t>HCH</t>
  </si>
  <si>
    <t>70112166, 99022166, 99875800</t>
  </si>
  <si>
    <t>DLH</t>
  </si>
  <si>
    <t>DRU</t>
  </si>
  <si>
    <t>Төмрийн завод</t>
  </si>
  <si>
    <t>TMZ</t>
  </si>
  <si>
    <t>УБ, БГД, 3-р хороо, компанийн өөрийн байранд болно.</t>
  </si>
  <si>
    <t>70044745, 88861839, 94641513, 99069428</t>
  </si>
  <si>
    <t>Эрээнцав</t>
  </si>
  <si>
    <t>ECV</t>
  </si>
  <si>
    <t>Дархан хүнс</t>
  </si>
  <si>
    <t>Гурил тэжээл булган</t>
  </si>
  <si>
    <t>GTJ</t>
  </si>
  <si>
    <t>Эрдэнэт авто зам</t>
  </si>
  <si>
    <t>Монгол шилтгээн</t>
  </si>
  <si>
    <t>Талын гал</t>
  </si>
  <si>
    <t>Булган Ундарга</t>
  </si>
  <si>
    <t>BUN</t>
  </si>
  <si>
    <t>Сонсголон бармат</t>
  </si>
  <si>
    <t>SSG</t>
  </si>
  <si>
    <t>99005487, 80082335</t>
  </si>
  <si>
    <t>Дорнод тээвэр</t>
  </si>
  <si>
    <t>хурал мэдэгдсэн</t>
  </si>
  <si>
    <t>БҮРТГЭЛИЙН АЛБА - 310517</t>
  </si>
  <si>
    <t>NEH</t>
  </si>
  <si>
    <t>1. Дархан нэхий ХК-ийн 2017 оны үйл ажиллагааны болон санхүүгийн тайлангийн гүйцэтгэлийг дүгнэсэн ТУЗ-ийн үнэлгээг батлах 2. Хөндлөнгийн аудитын байгууллагыг сонгож, батлах 3. ТУЗ-ийн бүтэц, зохион байгуулалт, ТУЗ-ийн төсөв батлах 4. Ноогдол ашиг хуваарилах тухай 5. Нийгмийн хөгжлийн сан /нөөц сан/ байгуулж, хөрөнгийг батлах тухай асуудлыг тус тус хэлэлцэнэ.</t>
  </si>
  <si>
    <t>УБ хот, Чингэлтэй дүүрэг, 6-р хороо, Сүхбаатарын гудамж-71, компанийн өөрийн байранд</t>
  </si>
  <si>
    <t>99012597, 99096490</t>
  </si>
  <si>
    <t xml:space="preserve">1. Компанийн 2017 оны үйл ажиллагааны болон санхүүгийн тайланд ТУЗ-өөс гаргасан дүгнэлт 2. Компанийн 2018 оны бизнес төлөвлөгөө, удирлагын зардлыг бататгах 3. ТУЗ-ийн гишүүдийг сонгох 4. Бусад </t>
  </si>
  <si>
    <t>УБ-210136 ХУД 1-р хороо Чингисийн өргөн чөлөө "Улаанбатар хивс" ХК-ийн хурлын танхим</t>
  </si>
  <si>
    <t>99116313, 99186624</t>
  </si>
  <si>
    <t>а/ “Стандарт ноос” ХК-ийн 2017 оны ерөнхий байдал, 2018 оны үндсэн зорилтын тухай б/ “Стандарт ноос” ХК-ийн санхүүгийн тайлангийн тухай в/ “Стандарт ноос” ХК-ийн ТУЗ-ийн гишүүдийн сонгууль</t>
  </si>
  <si>
    <t>ALI</t>
  </si>
  <si>
    <t>99155646, 95111286</t>
  </si>
  <si>
    <t>1.Компанийн 2017 оны үйл ажиллагааны болон санхүүгийн тайлангийн дүгнэлт, 2. Ногдол ашиг олгохгүй тухай тогтоолыг танилцуулах, тайлбар хийх, 3.ТУЗ-ийн 2017 оны үйл ажиллагааны тайланг дүгнэх тухай, 4.ТУЗ-ийн гишүүдийн бүрэн эрхийг сунгах тухай, 5.Компанийн хэлбэрийг өөрчлөх төсөл эхлүүлэх зөвшөөрөл олгох тухай, 6.Компанийн дүрэм шинэчлэн батлах тухай, 7.Бусад</t>
  </si>
  <si>
    <t>Дорнод аймаг, Хэрлэн сум, 8-р баг компанийн байранд</t>
  </si>
  <si>
    <t>1. Компанийн 2017 оны үйл ажиллагааны тайлан, санхүүгийн тайлан. 2. Компанийн үйл ажиллагааны болон санхүүгийн тайланд өгсөн ТУЗ-ийн дүгнэлт, ногдол ашиг хуваарилах тухай шийдвэрийг танилцуулах 3. ТУЗ-ийн гишүүдийг сонгох.</t>
  </si>
  <si>
    <t>ХанУул дүүрэг 2 хороо, Номин юнайтед цогцолборын 6 давхарын хурлын танхимд</t>
  </si>
  <si>
    <t>1.Компанийн 2017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2017 оны ажлын тайлан 2.Компанийн Төлөөлөн Удирдах Зөвлөлийн дэргэдэх аудитын хорооноос санхүүгийн тайланд хийсэн дүгнэлт 3.Компанийн эргэлтийн хөрөнгийг санхүүжүүлэх зорилгоор авсан зээлийн талаарх танилцуулга 4.Компанийн ногдол ашгийн талаар гаргасан Төлөөлөн Удирдах Зөвлөлийн шийдвэрийг танилцуулах</t>
  </si>
  <si>
    <t>VIK</t>
  </si>
  <si>
    <t>БГД, компанийн байранд</t>
  </si>
  <si>
    <t>1. 2017 оны үйл ажиллагааны тайлан, ТУЗ-ийн дүгнэлтийг хэлэлцэн батлах. 2. Компанийн аудитлагдсан тайлан ТУЗ-ийн дэргэдэх Аудитйн хорооны дүгнэлтийг хэлэлцэх, 3. 2018-02-15-ны өдрийн ТУЗ-ийн 2018/01 тоот ногдол ашиг хуваарилахгүй тухай шийдвэрийг танилцуулах, 4. Компанийн нэр солих талаар, 5. Нэмэлт хувьцаа гаргах талаар, 6. Зарласан хувьцааны тоог шинэчлэн батлах, 7. Компанийн дүрмийн өөрчлөлтийг компанийн тухай хуулийн дагуу шинэчлэн батлах, 8. Бусад асуудлыг хэлэлцэн батлах</t>
  </si>
  <si>
    <t>Дорнод аймаг, Хэрлэн сум, 4 баг, 80-3 тоот</t>
  </si>
  <si>
    <t>1. 2017 оны үйл ажиллагаа болон санхүүгийн тайланд өгсөн ТУЗ-ийн дүгнэлт, 2. Компанийн аудитын хорооны тайлан, дүгнэлт, 3. 2018 оны ажлын төлөвлөөг батлах, 4. ТУЗ-ийн ердийн болон хараат бус гишүүдийг сонгох, 5. ТУҮ болон ГЗ-ын 2018 оны зардлын төсвийг батлах, 6. Ногдол ашиг тараах эсэх тухай ТУЗ-ийн шийдвэрийг тус тус танилцуулж, батлах.</t>
  </si>
  <si>
    <t>Эм Эн Ди</t>
  </si>
  <si>
    <t>Улаанбаатар хот, ХУД, 15-р хороо, Махатма Гандигийн гудамж, Галакси тауэр 605 тоот</t>
  </si>
  <si>
    <t>1. Компанийн 2017 оны бизнесийн үйл ажиллагааны болон санхүүгийн тайлан 2. Компанийн санхүүгийн үйл ажиллагааны тайлан, ТУЗ-ийн шийдвэрийг үндэслэн ноогдол ашиг тараахгүй байх тухай танилцуулга 3. Компанийн ТУЗ-ийн болон Гүйцэтгэх захирлын цалин урамшуулал, зардлын төсвийн тухай 4. Компанийн нэгдмэл сонирхолтой этгээд болон тэдгээрийн эзэмшилд байгаа хувьцааны тухай 5. Компанийн 2018 оны үйл ажиллагааны зорилтын тухай 6. Компанийн ТУЗ-ийн гишүүдийн бүрэн эрхийг сунгах тухай</t>
  </si>
  <si>
    <t>96051551, 99194502</t>
  </si>
  <si>
    <t>Компанийн ТУЗ-өөс 2017 онд хийсэн ажлын тайлан, 2018 онд хийх ажлын тухай\ -Компанийн 2017 оны санхүүгийн тайлан түүнд хийсэн Аудитын дүгнэлт -Компанийн ТУЗ-ийн гишүүнийг сонгох -ТУЗ болон Гүйцэтгэх удирдлагын төсвийг батлах - Ногдол ашиг хувиарлах эсэх талаар гарсан ТУЗ-ийн шийдвэрийг батлах -Компанийн дүрэмд оруулсан өөрчлөлтийг батлах зэрэг асуудлуудыг хэлэлцэнэ.</t>
  </si>
  <si>
    <t>1. “Улаанбаатар хивс” ХК-ийн 2017 оны үйл ажиллагааны үр дүн, 2018 оны үндсэн зорилт, үзүүлэлтийн тухай 2. “Улаанбаатар хивс” ХК-ийн санхүүгийн тайлан аудитын байгууллагаас өгсөн дүгнэлт 3. “Улаанбаатар хивс” ХК-ийн ТУЗ-ийн гишүүдийн ээлжит сонгууль 4. Компанийн ТУЗ-ийн үйл ажиллагааны 2018 оны төсөв батлах тухай асуудлуудыг тус тус хэлэлцэнэ.</t>
  </si>
  <si>
    <t>Өвөрхангай аймаг, Арвайхээр сум "Нутгийн удирдлагын ордон"-д болно/</t>
  </si>
  <si>
    <t>98995110, 99010288, 89490008</t>
  </si>
  <si>
    <t>a. Компанийн 2017 оны үйлдвэрлэлийн үйл ажиллагааны болон санхүүгийн тайлангийн талаарх ТУЗ-ийн дүгнэлт бүхий тайлан; b. Аудитын хорооны тайлан дүгнэлт; c. Компанийн ТУЗ-ийн болон Гүйцэтгэх удирдлагын 2018 оны цалин урамшуулал болон зардлын төсөв; d. Компанийн ТУЗ-ийн ердийн болон хараат бус гишүүдийг сонгох; e. Компанийн ногдол ашгийн талаар гаргасан ТУЗ-ийн шийдвэрийг хэлэлцэх; f. Компанийн дүрэмд нэмэлт өөрчлөлт оруулах зэрэг асуудлуудыг хэлэлцэнэ.</t>
  </si>
  <si>
    <t>Улаанбаатар хот, Сүхбаатар дүүрэг, 8-р хороо, 11-р хороолол, Ж.Батмөнхийн гудамж, 39-2 Финтек оффис, 8 –р давхар, Хурлын танхим</t>
  </si>
  <si>
    <t>70386030, 70386031, 96655055</t>
  </si>
  <si>
    <t>1. Компанийн жилийн үйл ажиллагааны болон санхүүгийн тайлангийн талаарх ТУЗ-ийн гаргасан дүгнэлтийг хэлэлцэн батлах, 2. Нэмж хувьцаа гаргах тухай, 3. Нэмж гаргаж буй хувьцааг тэргүүн ээлжинд худалдан авах эрхийг эдлүүлэх эсэх тухай, 4. ТУЗ-ийн гишүүдийн цалин, урамшууллын хэмжээг тогтоох тухай, 5. Компанийн дүрэмд нэмэлт өөрчлөлт оруулах тухай</t>
  </si>
  <si>
    <t>Мон наб</t>
  </si>
  <si>
    <t>ЧД дүүрэг, 4-р хороо ЗШ-ын 11-р байр 603 тоотод</t>
  </si>
  <si>
    <t>ХУД, 3-р хороо, Эв нэгдлийн гудамж 19/1 компанийн байранд</t>
  </si>
  <si>
    <t>1. 2017 оны үйл ажиллагааны болон санхүүгийн тайлангийн талаархи дүгнэлтийг хэлэлцэж батлах. 2.Ногдол ашиг хуваарилахгүй талаар танилцуулах. 3. ТУЗ-ийн гишүүдийг сонгох. 4. Өрийг хувьцаагаар солих тухай.</t>
  </si>
  <si>
    <t>88112979, 88018331</t>
  </si>
  <si>
    <t>- ТУЗ-ийн тайлан - 2017 оны санхүүгийн тайлан - Хөндлөнгийн аудитын дүгнэлтийн тухай - ТУЗ-ийн гишүүдийг сонгох тухай - Байгууллагын тайлант оны үр дүн, ашиг хуваарилах тухай - Бусад</t>
  </si>
  <si>
    <t>99582828, 70584920</t>
  </si>
  <si>
    <t>1.Компанийн 2017 оны үйл ажиллагааны болон санхүүгийн тайлан түүнд хийгдсэн аудитын дүгнэлтийн талаарх ТУЗ-ийн дүгнэлтийг хэлэлцэн батлах, 2.Компанийн 2018 оны бизнес төлөвлөгөөг танилцуулах, 3.Компанийн шинээр барьж буй худалдааны төвийн барилга барихаар авсан хөрөнгө оруулалтын зээлийг богино хугацаанд барагдуулах талаар, 4.Компанийн томоохон үл хөдлөх хөрөнгө болох СМУ-д байрлалтай АФТА ХХК-ийн түрээслэж буй 200мкв талбай бүхий барилгыг худалдах тухай, 5.Ноогдол ашиг тараах эсэх талаар гарсан шийдвэрийг батлах</t>
  </si>
  <si>
    <t xml:space="preserve">Силк нэт </t>
  </si>
  <si>
    <t>УБ, СБД, 1-р хороо, олимпын гудамж, Реженси байр 2-н давхарт 203 тоот</t>
  </si>
  <si>
    <t>УБ, БГД, 11-р хороо, Ивээл, 2 давхарт болно/</t>
  </si>
  <si>
    <t>Компанийн 2017 оны үйл ажиллагааны болон санхүүгийн тайланд өгсөн ТУЗ-ийн дүгнэлт, компанийн 2018 оны ажлын төлөвлөгөө, ТУЗ-ийн гишүүдийг томилох зэрэг асуудлуудыг тус тус хэлэлцэнэ/</t>
  </si>
  <si>
    <t>1.Компанийн 2017 оны үйл ажиллгааны болон санхүүгийн тайланд өгсөн ТУЗ-ийн дүгнэлтийг батлах 2.Компанийн 2017 оны санхүүгийн тайланд хийсэн аудитын дүгнэлтийг хэлэлцэж батлах 3.Компанийн Төлөөлөн Удирдах зөвлөлийн гишүүдийг сонгох 4.2017 оны ногдол ашгийг хувиарлах тухай ТУЗ-ийн тогтоолыг хувьцаа эзэмшигчдэд мэдээллэх 5.2018 оны ТУЗ-ийн төсвийг батлах</t>
  </si>
  <si>
    <t>99009489, 99082898</t>
  </si>
  <si>
    <t xml:space="preserve">Хэрлэн хивс </t>
  </si>
  <si>
    <t>HRL</t>
  </si>
  <si>
    <t xml:space="preserve">Ээлжит бус </t>
  </si>
  <si>
    <t>Дорнод аймаг, Хэрлэн сум, 9-р баг, Полтекийн коллеж</t>
  </si>
  <si>
    <t>А."Хэрлэн хивс" ХК-ийн үйл ажиллагаа, санхүүгийн тайлан Б. "Хэрлэн хивс" ХК-ийн зохион байгуулалтын асуудал /ТУЗ/ сонгох В.Компанийн төлөө ажилласан иргэдийн урамшуулал Г.Бусад</t>
  </si>
  <si>
    <t>a) Компанийн санхүүгийн тайлан, түүнд хийгдсэн хараат бус аудитын дүгнэлт b) Компанийн 2017 оны үйл ажиллагааны тайлан, c) Компанийн 2018 оны үйл ажиллагааны төлөвлөгөөг батлах d) Компанийн 2017 оны үйл ажиллагааны болон санхүүгийн тайланд хийгдсэн ТУЗ-ийн дүгнэлт бүхий тайланг батлах e) ТУЗ-ийн ердийн болон хараат бус гишүүдийг сонгох f) ТУЗ-ийн 2018 оны цалин урамшууллын төсөв батлах g) Ногдол ашиг тараахгүй тухай шийдвэрийг танилцуулах</t>
  </si>
  <si>
    <t>90999494, 95956390, 99042813</t>
  </si>
  <si>
    <t>Улаанбаатар хот Чингэлтэй дүүрэг, 6-р хороо, Бага тойруу 24/3, хурлын заал</t>
  </si>
  <si>
    <t>1. Компанийн 2017 оны үйл ажиллагааны тайлангийн ТУЗ-ийн дүгнэлт, 2. Компанийн 2017 оны санхүүгийн тайлангийн ТУЗ-ын дүгнэлт. 3. Компанийн 2018 оны төлөвлөгөө</t>
  </si>
  <si>
    <t>22-р бааз</t>
  </si>
  <si>
    <t>БЗД, 8-р хороо, өөрийн байранд, 101 тоот</t>
  </si>
  <si>
    <t>94130060, 70110708</t>
  </si>
  <si>
    <t>1. Компанийн 2017 оны үйл ажиллагааны тайлангийн ТУЗ-ийн дүгнэлт 2. Компнийн 2017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Бусад</t>
  </si>
  <si>
    <t>Баянгол дүүрэг 20 дугаар хороо Эрчим хүчний гудамж  компанийн өөрийн байр</t>
  </si>
  <si>
    <t>Компанийн 2017 оны үйл ажиллагааны болон санхүүгийн тайлангийн талаархи ТУЗ-ийн дүгнэлт
Ногдол ашиг хувиарлахгүй тухай ТУЗ-ийн гаргасан шийдвэрийг танилцуулах</t>
  </si>
  <si>
    <t>1. 2017 оны санхүүгийн тайлан 2. 2017 оны санхүүгийн тайлангийн аудитын дүгнэлт 3. 2017 оны үйл ажиллагааны тайлан 4. 2018 оны үйл ажиллагааны төлөвлөгөө</t>
  </si>
  <si>
    <t>Компанийн 2017оны үйл ажиллагааны болон санхүүгийн тайлангийн талаархи ТУЗ-ийн дүгнэлт Ногдол ашиг хувиарлахгүй тухай ТУЗ-ийн гаргасан шийдвэрийг танилцуулах ТУЗ-ийн гишүүдийг сонгох</t>
  </si>
  <si>
    <t>Улаанбаатар хот, Баянгол дүүрэг, 4-р хороо, Нарны зам 16/5, өөрийн байр, А корпус, 2-р давхар</t>
  </si>
  <si>
    <t>365149, 96058544, 70079924, 96051933</t>
  </si>
  <si>
    <t>2.1 Компанийн 2017 оны үйл ажиллагааны болон санхүүгийн тайлангийн талаарх ТУЗ-ийн дүгнэлтийг хэлэлцэх 2.2 ТУЗ-ийн дэргэдэх Аудитын хорооны дүгнэлтийг хэлэлцэх 2.3 Компанийн 2018 оны бизнес төлөвлөгөөг хэлэлцэх, батлах 2.4 Ногдол ашгийн хуваарилалтын талаар мэдээлэл сонсох</t>
  </si>
  <si>
    <t>Өвөрхангай аймаг, Хархорин сум, Эрдэнэтолгой баг, Усжуулах 00, Компанийн өөрийн байрны хурлын танхимд</t>
  </si>
  <si>
    <t>99993800, 88886636, 94186636</t>
  </si>
  <si>
    <t>1. Компанийн 2017 оны жилийн үйл ажиллагааны талаарх Төлөөлөн удирдах зөвлөлийн гаргасан дүгнэлтийг хэлэлцэж батлах; 2. Компанийн 2017 оны жилийн санхүүгийн тайлангийн талаарх Төлөөлөн удирдах зөвлөлийн гаргасан дүгнэлтийг хэлэлцэж батлах; 3. Ногдол ашиг хуваарилахгүй тухай Төлөөлөн удирдах зөвлөлийн гаргасан шийдвэрийг хэлэлцэн батлах; 4. Компанийн 2018 оны үйл ажиллагааны төлөвлөгөөг хэлэлцэж батлах.</t>
  </si>
  <si>
    <t>Хөтөлийн цемент шохой</t>
  </si>
  <si>
    <t>Сэлэнгэ аймаг, Сайхан сум, 1-р баг, “Цемент шохой” ХК-ийн өөрийн байр, Хурлын танхим</t>
  </si>
  <si>
    <t>99918728, 70368151, 70368368</t>
  </si>
  <si>
    <t>1. Компанийн зарласан боловч эргэлтэд гаргаагүй бөгөөд Төлөөлөн удирдах зөвлөлд олон нийтэд санал болгохыг зөвшөөрч эрх олгосон энгийн хувьцаанаас хэсэгчлэн болон бүтнээр хаалттай хүрээнд хөрөнгө оруулагчид санал болгох хэлбэрээр гүйлгээнд гаргах бүрэн эрхийг Компанийн Төлөөлөн удирдах зөвлөлд олгох; 2. Компанийн зарласан энгийн хувьцаанаас гүйлгээнд гаргах нөхцөлд одоогийн хувьцаа эзэмшигч нь тэргүүн ээлжинд худалдан авах эрхийг эдлэхгүй байх; 3. Бусад</t>
  </si>
  <si>
    <t>Улаанбаатар хот, Баянгол дүүрэг, 3 дугаар хороо, Энгельсийн гудамж ,Нарны гүүр, "Эн Би Би Ди" ХХК-ийн байр 2 давхарт</t>
  </si>
  <si>
    <t>99112599, 99009497</t>
  </si>
  <si>
    <t>Компанийн 2017 оны үйл ажиллагааны болон санхүүгийн тайлангийн талаархи ТУЗ-ийн дүгнэлт, Ногдол ашиг хувиарлахгүй тухай ТУЗ-ийн гаргасан шийдвэрийг танилцуулах</t>
  </si>
  <si>
    <t>Хөвсгөл аймаг Мөрөн сум 8-р баг "Хөвсгөл Хүнс"ХК-ийн байр</t>
  </si>
  <si>
    <t>88093681, 99113796</t>
  </si>
  <si>
    <t> • Компанийн жилийн үйл ажиллагааны болон санхүүгийн тайлангийн талаарх төлөөлөн удирдах зөвлөлийн гаргасан дүгнэлтийг хэлэлцэж батлах • Компанийн санхүүгийн тайлан, түүнд хийгдсэн хараат бус аудитын дүгнэлт • Компанийн бизнес үйл ажиллагааны тайлан • Компанийн 2018 оны бизнес төлөвлөгөөг батлах • Хянан шалгах зөвлөлийн тайлан • ТУЗ, Гүйцэтгэх удирдлагын зардлын төсөв • Компанийн ТУЗ-ийг сонгох • Ногдол ашиг тараах эсэх</t>
  </si>
  <si>
    <t>Хөвсгөл аймаг Мөрөн сум 8-р баг "Хөвсгөл Геологи"ХК-ийн хурлын зааланд</t>
  </si>
  <si>
    <t>99113796, 99106457</t>
  </si>
  <si>
    <t>Компанийн санхүүгийн тайлан түүнд хийгдсэн хараат бус Аудитын дүгнэлт, -Компанийн 2017 оны бизнес үйл ажиллагааны тайлан, -Компанийн 2018 оны үйл ажиллагааны төлөвлөгөөг батлах, -ТУЗ, гүйцэтгэх удирдлагын зардлын төсөв, -ТУЗ-ийг сонгох</t>
  </si>
  <si>
    <t>1. Төлөөлөн удирдах зөвлөлөөс компанийн 2017 оны үйл ажиллагаа болон санхүүгийн тайлангийн талаар гаргасан дүгнэлтийг хэлэлцэн батлах 2. Компанийн дүрэмд өөрчлөлт оруулах тухай хэлэлцэн батлах 3. 2016 оны ногдол ашиг тараалтын тайлан, 2017 оны санхүүгийн үр дүнгээс ногдол ашиг тараах тухай ТУЗ-ийн шийдвэрийг танилцуулах 4. ТУЗ-н гишүүнд нэр дэвшигчдийг батлах 5. ТУЗ-ийн гишүүдийн цалин урамшууллын хэмжээг шинэчлэн тогтоох тухай хэлэлцэн батлах</t>
  </si>
  <si>
    <t>“Говь” хувьцаат компанийн төв дэлгүүрийн дэргэдэх “Мираж” гэр ресторан /ХУД 3-р хороо Үйлдвэрийн гудамж/</t>
  </si>
  <si>
    <t>Баян-Өлгий аймаг Өлгий сум 9-р баг “Мирас” ЗБН-ийн байр</t>
  </si>
  <si>
    <t>99992495, 88427744</t>
  </si>
  <si>
    <t xml:space="preserve">1/ Компанийн 2017 оны үйл ажиллагааны болон санхүүгийн тайлангийн талаарх ТУЗ-ийн гаргасан дүгнэлтийг хэлэлцэж батлах 2/ Компанийн 2018 оны төлөвлөгөө, төсөв батлах </t>
  </si>
  <si>
    <t>Блюскай секюритиз ҮЦК</t>
  </si>
  <si>
    <t>УБ хот ЧД 3-р хороо Тайваны төв 207 тоот</t>
  </si>
  <si>
    <t>99048810, 89002899, 70129060</t>
  </si>
  <si>
    <t>1. Компанийн 2017 оны үйл ажиллагааны болон санхүүгийн тайланг хэлэлцэж батлах. 2. Компанийн 2018 оны үйл ажиллагааны төлөвлөгөөг батлах 3. Ногдол ашиг хувиарлахгүй тухай Төлөөлөн удирдах зөвлөлийн тогтоолыг танилцуулах 4. Компанийн Төлөөлөн удирдах зөвлөлийн гишүүдийг сонгох 5. Компанийн дүрэмд нэмэлт өөрчлөлт оруулах</t>
  </si>
  <si>
    <t>99110960, 99103190</t>
  </si>
  <si>
    <t>Компанийн 2017 оны уйл ажиллагааны болон санхүүгийн тайлангийн талаар ТУЗ гаргасан дүгнэлт, Ногдол ашиг хувиарлахгүй талаар ТУЗ-ийн гаргасан шийдвэрийг танилцуулах, ТУЗ гишүүдийг сонгох</t>
  </si>
  <si>
    <t>Тав</t>
  </si>
  <si>
    <t xml:space="preserve">УБ, СХД, 18-р хороо, Тав ХК-ийн хурлын танхимд </t>
  </si>
  <si>
    <t>70172741, 99664592</t>
  </si>
  <si>
    <t xml:space="preserve">Ээлжит </t>
  </si>
  <si>
    <t>Компанийн 2017 оны жилийн үйл ажиллагааны болон санхүүгийн тайлангийн талаарх ТУЗ-ийн гаргасан дүгнэлтийг хэлэлцэж батлах, ТУЗ-ийг сонгох асуудлыг хэлэлцэн батална.</t>
  </si>
  <si>
    <t>ТУЗ-ийн гишүүдийг сонгох, 2017 оны санхүүгийн тайлан, аудитын дүгнэлт, Компанийн 2017 оны үйл ажиллагааны тайлан, 2018 оны үйл ажиллагааны төлөвлөгөөг тус тус хэлэлцэнэ.</t>
  </si>
  <si>
    <t>1. Компанийн жилийн үйл ажиллагааны болон санхүүгийн тайлангийн талаарх ТУЗ-аас гаргасан дүгнэлт 2. Компанийн 2017 оны ажлын тайлан 3. Компанийн 2018 оны ажлын төлөвлөгөө 4. ТУЗ-ын гишүүд, хороодыг сонгох</t>
  </si>
  <si>
    <t>70005149, 91113022</t>
  </si>
  <si>
    <t>88093681, 99382009</t>
  </si>
  <si>
    <t>Компанийн санхүүгийн тайлан, Компанийн бизнес үйл ажиллагааны тайлан, Компанийн 2018 оны бизнес төлөвлөгөөг батлах, Хянан шалгах зөвлөлийн тайлан, Компанийг өөрчлөн байгуулах төсөл, Компанийн ТУЗ-ийг сонгох, ТУЗ, Гүйцэтгэх удирдлагын зардлын төсөв, Нэгж хувьцааг эргүүлэн худалдаж авах үнэ, ХХК-ийн дүрмийн төсөл, Компанийг өөрчлөн байгуулахтай холбогдсон хувьцаа эзэмшигчдийн эрхийг хэрэгжүүлэх журмын төсөл</t>
  </si>
  <si>
    <t>TAV</t>
  </si>
  <si>
    <t>Компанийн 2017 оны үйл ажиллагааны болон санхүүгийн тайлангийн талаархи ТУЗ-ийн гаргасан дүгнэлтийг хэлэлцэж батлах Ногдол ашиг хувиарлахгүй тухай ТУЗ-ийн гаргасан шийдвэрийг хэлэлцэж батлах 2018 оны Үйл ажиллагааны төлөвлөгөөг хэлэлцэж батлах ТУЗ-ийн гишүүдийг томилох</t>
  </si>
  <si>
    <t>70377160, 99054677</t>
  </si>
  <si>
    <t>99701050, 96811008</t>
  </si>
  <si>
    <t>1. Компанийн 2017 оны үйл ажиллагааны тайлан болон санхүүгийн тайланд өгсөн ТУЗ-ийн дүгнэлтийг хэлэлцэх 2. ТУЗ болон ГУ-ын 2017 оны ажлын тайланг хэлэлцэх 3. ТУЗ-ын гишүүдийг сонгох 4. 2018 оны зорилтыг батлах 5. ТУЗ болон ГУ-ын 2018 оны зардлбн төсвийг батлах 6. Ногдол ашиг хувиарилахгүй байх тогтоолыг хэлэлцэх 7. Их хэмжээний хэлцэл хийх эрхийг ТУЗ-д олгох /Үндсэн хөрөнгө барьцаалах тухай/</t>
  </si>
  <si>
    <t>Азык</t>
  </si>
  <si>
    <t>ALD</t>
  </si>
  <si>
    <t xml:space="preserve">Баян-Өлгий аймаг Өлгий сум 5-р баг "Азык" ХК-ийн байранд </t>
  </si>
  <si>
    <t>90110755, 99018877</t>
  </si>
  <si>
    <t>Компанийн 2017 оны үйл ажиллагааны тайлан, түүнд хийгдсэн ТУЗ-ын дүгнэлт - Компанийн 2017 оны санхүүгийн тайлан, түүнд хийгдсэн хараат бус аудитын дүгнэлт - Компанийн 2018 оны бизнес төлөвлөгөө - Ногдол ашиг тараахгүйгээр шийдвэрлэсэн тухай ТУЗ-ийн шийдвэр - Бусад</t>
  </si>
  <si>
    <t xml:space="preserve">Баялаг налайх </t>
  </si>
  <si>
    <t>ЧД дүүрэг, 6-р хороо, Их тойруу, Логос төвийн байр, 403 тоот</t>
  </si>
  <si>
    <t>1. Компанийн 2017 оны санхүүгийн тайлан, түүнд хараат бус аудитын хийсэн дүгнэлтийн талаарх ТУЗ-ийн дүгнэлт, 2. Хувьцаат компанийн хэлбэрийг өөрчилж хязгаарлагдмал хариуцлагатай компани болгох төсөл, 3.Компанийн хэлбэрийг өөрчлөн байгуулсантай холбогдуулан хувьцаа эзэмшигчдийн эрхийг хэрэгжүүлэх журам, 4.ТУЗ-ийн гишүүн нөхөн сонгох, гишүүдийн бүрэн эрхийн хугацааг сунгаж баталгаажуулах, 5.Бусад асуудал /Ногдол ашиг хуваарилахгүй талаар ТУЗ-өөс гаргасан шийдвэрийн үндэслэлийг тайлбарлах, Компанийн бизнесийн үнэлгээг баталсан ТУЗ-ийн шийдвэр болон Компанийн нэгж хувьцааны үнэ тогтоосон ТУЗ-ийн шийдвэр танилцуулах/</t>
  </si>
  <si>
    <t>Монноос</t>
  </si>
  <si>
    <t>MNS</t>
  </si>
  <si>
    <t>УБ хот, ХУД, 15-р хороо, Ээрмэлийн гудамж</t>
  </si>
  <si>
    <t>91109033, 99072367</t>
  </si>
  <si>
    <t>1. Монноос ХК-ийн 2017 оны үйл ажиллагаа, санхүүгийн үйл ажиллагаанд ТУЗ-өөс өгсөн дүгнэлтийн хэлэлцэж батлах 2. ТУЗ-ийн хараат болон энгийн гишүүдийг сонгох 3. Компанийн удирдлагын зардлыг хэлэлцэж батлах</t>
  </si>
  <si>
    <t>TVL</t>
  </si>
  <si>
    <t>ХУД 2-р хороо Тоо вангийн гудамж АПУ компанийн хойно UB City зочид буудлын 3-н давхрын хурлын зааланд</t>
  </si>
  <si>
    <t>70117020, 99096407</t>
  </si>
  <si>
    <t>Улаанбаатар хот, Хан-Уул дүүрэг, Соёлын ордны хурлын танхимд</t>
  </si>
  <si>
    <t>91919229, 90921900</t>
  </si>
  <si>
    <t>a) Компанийн санхүүгийн тайлан, түүнд хийгдсэн хараат бус аудитын дүгнэлт, b) Компанийн 2017 оны үйл ажиллагааны тайлан, c) Компанийн 2018 оны үйл ажиллагааны төлөвлөгөөг батлах, d) Компанийн 2017 оны үйл ажиллагааны болон санхүүгийн тайланд хийгдсэн Төлөөлөн удирдах зөвлөлийн дүгнэлт бүхий тайланг батлах, e) ТУЗ-ийн 2018 оны цалин урамшууллын төсөв батлах, f) Ногдол ашиг тараахгүй тухай шийдвэрийг танилцуулах, g) ТУЗ-ийн ердийн болон хараат бус гишүүдийг сонгох,</t>
  </si>
  <si>
    <t>Алтай нэгдэл</t>
  </si>
  <si>
    <t>ALA</t>
  </si>
  <si>
    <t>Ховд аймаг, Жаргалант сум Компанийн өөрийн байранд</t>
  </si>
  <si>
    <t>1. Компанийн үйл ажиллагааны тайлан, санхүүгийн тайлангийн ТУЗ-ийн дүгнэлтийг хэлэлцэж батлах 2. ТУЗөвлөлийн тайлан, 2018 оны төсөв төлөвлөгөөг хэлэлцэж батлах 3. Ногдол ашиг хувиарлахгүй тухай шийвдэрийг танилцуулах 4. ТУЗ-ийн гишүүдийг сонгож батлах 5. Санал, асуулт хариулт гэж баталсугай.</t>
  </si>
  <si>
    <t>1 Компанийн 2017 оны жилийн үйл ажиллагааны болон санхүүгийн тайлангийн талаархи Төлөөлөн удирдах зөвлөлийн гаргасан дүгнэлтийг хэлэлцэж батлах: 2. Компанийн 2018 оны бизнес төлөвлөгөөний үндсэн чиглэлийг хэлэлцэж батлах: 3. Хууль болон компанийн дүрмээр тогтоосон бусад асуудлыг хэлэлцэнэ.</t>
  </si>
  <si>
    <t>1. Компанийн үйл ажиллагааны тайлан, санхүүгийн тайлангийн ТУЗ-ийн дүгнэлтийг хэлэлцэж батлах 2. ТУЗөвлөлийн тайлан, 2018 оны төсөв төлөвлөгөөг хэлэлцэж батлах 3. Ногдол ашиг хувиарлахгүй тухай шийдвэрийг танилцуулах зэрэг асуудлыг хэлэлцэнэ.</t>
  </si>
  <si>
    <t>1/ Компанийн 2017 оны жилийн үйл ажиллагааны болон санхүүгийн тайлангийн талаарх ТУЗ-ийн дүгнэлтийг хэлэлцэж батлах 2/ Ногдол ашгийн талаарх ТУЗ-ийн шийдвэрийг танилцуулах 3/ 2018 оны бизнес төлөвлөгөөг танилцуулах 4/ ТУЗ-ийн гишүүдийг чөлөөлж, шинээр гишүүд сонгох 5/ ТУЗ-ийн 2018 оны төсөв батлах тухай асуудлыг тус тус хэлэлцэнэ.</t>
  </si>
  <si>
    <t>Компанийн 2017 оны үйл ажиллагааны тайлан, ТУЗ-ийн тайлан, Аудитын хорооны тайлан, ТУЗ-ийн гишүүдийг сонгох зэрэг асуудлуудыг хэлэлцэнэ.</t>
  </si>
  <si>
    <t>Компаний 2017 оны үйл ажиллагааны болон санхүүгийн тайлан -Компаний 2017 оны үйл ажиллагааны болон санхүүгийн тайлангийн талаарх ТУЗ-ийн дүгнэлт -2016 оны ногдол ашиг хуваарилалтын тайлан,2017 оны ногдол ашиг хуваарилах ТУЗ-ийн шийдвэрийн тухай -Төлөөлөн удирдах зөвлөлийн 2018 оны төсвийг батлах тухай -Төлөөлөн удирдах зөвлөлийн гишүүнийг сонгох тухай асуудлыг тус тус хэлэлцэнэ.</t>
  </si>
  <si>
    <t>1. Компанийн 2017 оны үйл ажиллагааны болон санхүүгийн тайланд өгсөн ТУЗ-ийн дүгнэлтийг хэлэлцэн батлах 2.Компанийн 2018 оны бизнесийн үйл ажиллагааны төлөвлөгөөг батлах 3.ТУЗ-ийн гишүүдийг сонгох, 2018 оны ТУЗ-ийн төсвийг батлах 4.Ноогдол ашиг тараах тухай .Бусад</t>
  </si>
  <si>
    <t>СХД, 4- хороо, Хүнсчдийн гудамж, Компанийн өөрийн байранд</t>
  </si>
  <si>
    <t>99134516, 98555575</t>
  </si>
  <si>
    <t>1. Компаний 2017 оны үйл ажиллагааны болон санхүүгийн тайланд өгсөн төлөөлөн удирдах зөвлөлийн дүгнэлтийг хэлэлцэн батлах. 2. 2018 оны бизнесийн үйл ажиллагааны төлөвлөгөөг батлах. 3. ТУЗ-ын гишүүдийг сонгох 2018 оны ТУЗ-ын төсвийг батлах. 4. Ногдол ашиг тараах тухай. 5. Бусад</t>
  </si>
  <si>
    <t>Сүхбаатар дүүрэг, 1-р хороо, Баянгол зочид буудлын хурлын танхимд</t>
  </si>
  <si>
    <t>88035811, 99096952</t>
  </si>
  <si>
    <t>a. Компанийн 2017 оны үйлдвэрлэлийн үйл ажиллагааны болон санхүүгийн тайлангийн талаарх ТУЗ-ийн дүгнэлт бүхий тайлан; b. Аудитын хорооны тайлан дүгнэлт; c. Компанийн ТУЗ-ийн болон Гүйцэтгэх удирдлагын 2018 оны цалин урамшуулал болон зардлын төсөв; d. ТУЗ-ийн ердийн болон хараат бус гишүүдийг сонгох e. ТУЗ болон Гүйцэтгэх удирдлагын 2018 оны зардлын төсвийг батлах f. Компанийн ногдол ашгийн талаар гаргасан ТУЗ-ийн шийдвэрийг хэлэлцэн батлах</t>
  </si>
  <si>
    <t>1. Компанийн 2017 оны үйл ажиллагааны талаарх болон санхүүгийн тайланг хэлэлцэж батлах; 2. Компанийн цаашид хэрэгжүүлэх үйл ажиллагааны бизнес төлөвлөгөөг батлах 3. Компанийн хувь нийлүүлсэн хөрөнгийн хэмжээг нэмэгдүүлэх, нэмэлт хувьцаа гаргах эсэх тухай 4. ТУЗ-ийн гишүүдийг сонгох тухай 5. Компанийн дүрэмд нэмэлт өөрчлөлт оруулах тухай 6. Бусад асуудлыг тус тус хэлэлцэнэ.</t>
  </si>
  <si>
    <t>a. Компанийн 2017 оны үйл ажиллагааны болон санхүүгийн тайлангийн талаарх ТУЗ-ийн дүгнэлтийг хэлэлцэн батлах b. Компанийн аудитын хорооны тайланг хэлэлцэн батлах c. 2018 оны ажлын төлөвлөгөөг хэлэлцэн батлах d. ТУЗ-ийн ердийн болон хараат бус гишүүдийг сонгох e. ТУЗ болон Гүйцэтгэх удирдлагын 2018 оны зардлын төсвийг батлах f. Компанийн ногдол ашгийн талаар гаргасан ТУЗ-ийн шийдвэрийг хэлэлцэн батлах</t>
  </si>
  <si>
    <t>a. Компанийн 2017 оны үйл ажиллагааны болон санхүүгийн тайлангийн талаарх ТУЗ-ийн дүгнэлтийг хэлэлцэн батлах b. Компанийн аудитын хорооны тайланг хэлэлцэн батлах c. 2018 оны ажлын төлөвлөгөөг хэлэлцэн батлах d. ТУЗ-ийн ердийн болон хараат бус гишүүдийг сонгох e. ТУЗ болон Гүйцэтгэх удирдлагын 2018 оны зардлын төсвийг батлах f. Компанийн ногдол ашгийн талаар гаргасан ТУЗ-ийн шийдвэрийг хэлэлцэн батлах асуудлыг тус тус хэлэлцэн батална.</t>
  </si>
  <si>
    <t>99092755, 88035811</t>
  </si>
  <si>
    <t>70379006, 88035811, 88009111</t>
  </si>
  <si>
    <t>УБ, ЧД, 1-р хороо, "Ард хаус"-ын 303 тоот</t>
  </si>
  <si>
    <t>99999498, 91861128</t>
  </si>
  <si>
    <t>Хөвсгөл аймаг, Цэцэрлэг сум, Могойн гол ХК-ийн байр,</t>
  </si>
  <si>
    <t>99999708, 94948400, 99505114, 89602456</t>
  </si>
  <si>
    <t>1. Компанийн 2017 оны санхүүгийн тайлан, үйл ажиллагааны тайлан хэлэлцэх тухай, 2. ТУЗ-ын 2017 оны зардлын гүйцэтгэл, 2018 оны төсөв, ТУЗ-ийн тайлангийн тухай 3. Компанийн ногдол ашгийн талаар гаргасан ТУЗ-ийн шийдвэрийг мэдээллэх 4. Компанийн ТУЗ-ийн гишүүдийг сонгох 5. Үндсэн хөрөнгө данснаас хасах тухай</t>
  </si>
  <si>
    <t>Фронтиер лэнд</t>
  </si>
  <si>
    <t>1. Компанийн 2017 оны үйл ажиллагааны болон санхүүгийн тайлангийн талаарх ТУЗ-ийн дүгнэлтийг батлах 2. Компанийн 2018 оны бизнес төлөвлөгөөг батлах 3. Компанийн хувь нийлүүлсэн хөрөнгийн хэмжээг өөрчлөх, нэмэлт хувьцаа гаргах асуудлыг хэлэлцэж батлах 4. Компанийн хувьцааг тэргүүн ээлжинд худалдаж авах болон шаардах эрх хэрэгжүүлэх тухай хэлэлцэх 5. Компанийн Дүрэмд нэмэлт өөрчлөлт оруулж, шинэчилсэн найруулгыг батлах 6. Ногдол ашиг тараахгүйгээр шийдвэрлэсэн тухай ТУЗ-ийн шийдвэрийг танилцуулах 7. Компани, үүсгэн байгуулагчдын хооронд байгуулсан Туул Сонгино Усны Нөөц Цогцолбор төслийг хэрэгжүүлэх гэрээнд оруулсан нэмэлт өөрчлөлтүүдийг батлах 8. Бусад</t>
  </si>
  <si>
    <t>1. Компанийн 2017 оны үйл ажиллагааны болон санхүүгийн тайлангийн талаарх ТУЗ-ийн дүгнэлтийг хэлэлцэж батлах; 2. Компанийн цаашид хэрэгжүүлэх үйл ажиллагааны бизнес төлөвлөгөөг батлах, 3. ТУЗ-ын ногдол ашиг тараахгүй талаар гаргасан тогтоолыг хэлэлцэх, 4. Төлөөлөн удирдах зөвлөлийн гишүүдийг сонгох</t>
  </si>
  <si>
    <t>15.30 цагт</t>
  </si>
  <si>
    <t>311073, 99293913, 99031917</t>
  </si>
  <si>
    <t>1. Компанийн 2017 оны үйлвэрлэлийн үйл aжиллагааны болон санхүүгийн тайлангийн талаарх ТУЗ-ийн дүгнэлтийг хэлэлцэж батлах, ТУЗ-ийн ажил, засаглалын тайланг мэдээлэх 2. Компанийн дүрэмд өөрчлөлт оруулан шинэчилсэн дүрэм батлах 3. Компанийн ТУЗ-ийн 2018 оны цалин урамшуулал, зардлын төсөв батлах 4. Компанийн ТУЗ-ийн ердийн хараат бус гишүүдийг сонгох 5. Ногдол ашиг хуваарилахгүй тухай ТУЗ-ийн шийдвэрийн талаарх мэдээлэл</t>
  </si>
  <si>
    <t>Корпорейт хотел энд конвеншн центр зочид буудлын хурлын танхимд</t>
  </si>
  <si>
    <t>Дорнод импэкс</t>
  </si>
  <si>
    <t>ХУД 3-р хороо, Ажилчны гудамж, Ганбарматын 1 давхарт Сайн савангийн үйлдвэр</t>
  </si>
  <si>
    <t>1.Компанийн 2017 оны үйл ажиллагааны болон санхүүгийн тайлангийн талаарх ТУЗ-ийн дүгнэлтийг хэлэлцэх, 2.Нэмж хувьцаа гаргах, 3. Компанийн 2018 оны үйл ажиллагааны төлөвлөгөө танилцуулах, 4. Бусад</t>
  </si>
  <si>
    <t>TAL</t>
  </si>
  <si>
    <t>хугацаа хэтэрч ирсэн тул нийтлээгүй</t>
  </si>
  <si>
    <t>Сүхбаатар аймаг, Баруун-Урт сум, 9-р багийн нутагт орших компанийн хурлын танхимд</t>
  </si>
  <si>
    <t>1.Талын гал ХК-ийн 2017 оны үйл ажиллагааны болон санхүүгийн тайлангийн талаарх ТУЗ-ийн ажлын тайлан. 2. Компанийн 2017 оны санхүү эдийн засгийн үйл ажиллагаанд Хянан шалгагчаас хийсэн дүгнэлт, Хянан шалгагчийн ажлын тайлан. 3. Хувьцаа эзэмшигчдэд ногдол ашиг хуваарилах тухай 4. ТУЗ, Хянан шалгагчийн 2018 оны цалин,урамшуулал,зардлын төсвийг батлуулах</t>
  </si>
  <si>
    <t>99119508, 99112569, 99116126</t>
  </si>
  <si>
    <t>Дэвшил мандал</t>
  </si>
  <si>
    <t>DMA</t>
  </si>
  <si>
    <t>09.00 цагт</t>
  </si>
  <si>
    <t>УБ, ЧД, 6-р хороо, Бага тойруу, 26/1 "Монбармат" ХХК-ийн 306 тоот байранд болно.</t>
  </si>
  <si>
    <t>"Ай түүлс" ХК</t>
  </si>
  <si>
    <t>ITLS</t>
  </si>
  <si>
    <t>УБ, СБД, 8-р хороо, Бага тойруу-49, Мэдээлэл технологийн үндэсний парк</t>
  </si>
  <si>
    <t>1. Компанийн 2017 оны үйл ажиллагааны болон санхүүгийн тайлангийн талаарх Төлөөлөн Удирдах Зөвлөлийн гаргасан дүгнэлтийг хэлэлцэж батлах тухай асуудал, 2. ТУЗ-ийн бүрэн эрхийг бүрэн бүрэлдэхүүнээр нь дуусгавар болгож, ТУЗ-ийн гишүүдийг кумулятив аргаар сонгох тухай асуудал, 3. ТУЗ-ийн гишүүдийн цалин, урамшууллын хэмжээг тогтоох тухай асуудал, 4. Ногдол ашгийн талаар Хувьцаа эзэмшигчдэд мэдээлэл хүргэх тухай асуудал,</t>
  </si>
  <si>
    <t xml:space="preserve">УБ, ЧД, 5-дугаар хороо, Самбуугийн гудамж, 24 "Холидэйн Инн" зочид буудлын байранд </t>
  </si>
  <si>
    <t xml:space="preserve">УБ, СБД, 8 дугаар хороо, 11 хороолол, Ж.Батмөнхийн гудамж, 39-2, "Fintech office" 8 давхар хурлын танхим </t>
  </si>
  <si>
    <t xml:space="preserve">УБ, СБД, 8 дугаар хороо, 11 хороолол, Ж.Батмөнхийн гудамж, 39-2, "Fintech office" 4 давхар хурлын танхим </t>
  </si>
  <si>
    <t>99095960, 99095960, 99098866</t>
  </si>
  <si>
    <t>15.00 цагт</t>
  </si>
  <si>
    <t>Компанийн 2017 оны үйл ажиллагааны болон санхүүгийн тайлангийн талаарх ТУЗ-ийн дүгнэлт, 2018 оны үйл ажиллагааны төлөвлөгөө, ногдол ашиг хуваарилахгүй тухай шийдвэрийг танилцуулах асуудлыг хэлэлцэнэ.</t>
  </si>
  <si>
    <t>Дархан-Уул аймаг, Дархан сум, 7-р баг, Монгол алт компанийн байранд болно.</t>
  </si>
  <si>
    <t>Тээвэр Дархан</t>
  </si>
  <si>
    <t>70374126, 99103719</t>
  </si>
  <si>
    <t>Говийн өндөр</t>
  </si>
  <si>
    <t>JGL</t>
  </si>
  <si>
    <t>99118803, 99997053</t>
  </si>
  <si>
    <t>11.00 цагт</t>
  </si>
  <si>
    <t>Компанийн 2017 оны санхүүгийн тайлан, ТУЗ-ийн хараат бус гишүүдийн тайлан, ногдол ашиг олгох тухай, ТУЗ-ын гишүүдийг сонгох тухай бусад асуудлаар хэлэлцэнэ.</t>
  </si>
  <si>
    <t>14.00 цагт</t>
  </si>
  <si>
    <t>Компанийн жилийн үйл ажиллагаа болон санхүүгийн тайлангийн талаарх ТУЗ-ийн гаргасан дүгнэлтийг хэлэлцэн батлах,  ногдол ашиг хуваарилах тухай эсэх талаар ТУЗ-ийн шийдвэр, 2018 оны компанийн бизнес төлөвлөгөө, нэмж хувьцаа гаргах тухай, хувьцаа гаргах төслийг батлах, Компанийн дүрэмд нэмэлт өөрчлөлт оруулах тухай, ТУЗ-ийн гишүүдийг сонгох  асуудлыг тус тус хэлэлцэнэ.</t>
  </si>
  <si>
    <t>БЗД 7-р хороо, 15-р хороолол 36 а байр "Их наяд" төвд</t>
  </si>
  <si>
    <t>1. Компанийн 2017 оны үйл ажиллагааны болон санхүүгийн тайлангийн талаарх ТУЗ-ийн гаргасан дүгнэлтийг хэлэлцэх. 2.ТУЗ-ийн гишүүдийг сонгох. 3.2018 оны ажлын төлөвлөгөө. 4.2018 оны удирдлагын болон үйл ажиллагааны мөн ТУЗ-ийн зардлын төсөв батлах. 5.Ногдол ашиг хуваарлиахгүй тухай ТУЗ-ийн шийдвэрийг танилцуулах. 6.300 сая төгрөг хүртлэх хэмжээний гэрээ хэлцэл хийх эрхийг ГУ-д олгох тухай /Үл хөдлөх хөрөнгө барьцаалах, тоног төхөөрөмж худалдан авах г.м/</t>
  </si>
  <si>
    <t>Улаанбаатар хот, Сүхбаатар дүүрэг, 5-р хороо, Үндсэн хуулийн гудамжинд байрлах ”Монгол Даатгал” ХХК-ийн 3 давхарын хурлын танхим</t>
  </si>
  <si>
    <t>313839, 99114356, 99103042, 99107717</t>
  </si>
  <si>
    <t>1. Компанийн 2017 оны үйл ажиллагааны болон санхүүгийн тайлангийн талаарх ТУЗ-ийн дүгнэлт; 2. Ногдол ашгийн тухай ТУЗ-ийн шийдвэр, түүний үндэслэлийг танилцуулах; 3. Компанийн ТУЗ-ийн гишүүдийг сонгох; 4. Компанид “Монгол даатгал” ХХК-ийг нэгтгэх замаар өөрчлөн байгуулахыг зөвшөөрөх, нэгтгэх замаар өөрчлөн байгуулах төсөл, гэрээг батлах тухай; 5. Компанид “Монгол даатгал” ХХК-ийг нэгтгэхтэй холбогдуулан хувьцаа эзэмшигчид хувьцаагаа эргүүлэн худалдаж авахыг компаниас шаардах эрхийг хэрэгжүүлэх тухай; 6. Нэгтгэхтэй холбогдуулан хувьцаа хөрвүүлэх, нэмж хувьцаа гаргах тухай; 7. Компанид “Монгол даатгал” ХХК-ийг нэгтгэхтэй холбогдуулан нэмж гаргах хувьцаанаас тэргүүн ээлжинд худалдан авах эрхийг эдлүүлэх тухай; 8. МХБ-ийн бүртгэлийн шалгуурыг хангах зорилгоор нэмж хувьцаа гаргах тухай; 9. Зарласан хувьцаанаас гүйлгээнд гаргах асуудлыг шийдвэрлэх эрхийг ТУЗ-д олгох тухай; 10. Компанийн дүрмийн шинэчилсэн найруулгыг батлах тухай.</t>
  </si>
  <si>
    <t>Улаанбаатар хот Хануул дүүрэг Чингисийн өргөн чөлөө"Монгол савхи"ХК-ийн хурлын танхимд</t>
  </si>
  <si>
    <t>1. Компанийн 2017 оны үйл ажиллагааны тайлан 2. 2017 оны санхүүгийн тайлан, түүнд хийсэн хараат бус аудитын тайлан 3. Аудитын хорооны тайлан 4. Компанийн ТУЗ-ийн тайлан</t>
  </si>
  <si>
    <t>Мандалговь импэкс</t>
  </si>
  <si>
    <t>1. 2017 оны Үйл ажиллагааны тайлан 2. Аудитын хорооны тайлан 3. Компанийн ТУЗ-ийн тайлан 4. ТУЗ-ийн гишүүдийг сонгох</t>
  </si>
  <si>
    <t>DOT</t>
  </si>
  <si>
    <t> Сүхбаатар үүрэг, 8-р хороо, 11-р хороолол, Ж.Батмөнхийн гудамж, 39-2 Финтек оффис (Fintech office) 4 –р давхарын хурлын танхимд</t>
  </si>
  <si>
    <t>70112166 , 99022166</t>
  </si>
  <si>
    <t>1.Компаний 2017 оны үйл ажиллагааны болон санхүүгийн тайлангийн талаар ТУЗ-ийн гаргасан дүгнэлтийг хэлэлцэн батлах тухай 2. Компанийн үйл ажиллагааг сэргээх бизнес төлөвлөгөөг хэлэлцэн батлах 3. ТУЗ-ийн гишүүдийг сонгох</t>
  </si>
  <si>
    <t>Булган аймаг, Булган сум IV баг, Зүүн түрүүн Усны гудамж</t>
  </si>
  <si>
    <t>- Компанийн 2017 оны санхүүгийн тайлан хараат бус аудитын дүгнэлтийг хэлэлцэн батлах - ТУЗ-ийн ногдол ашиг тараах эсэх талаар гаргасан шийдвэрийг батлах - ТУЗ-ийн дарга, гүйцэтгэх удирдлага сонгох - Компанийн дүрэмд өөрчлөлт оруулах тухай - Бусад асуудлууд хэлэлцэх</t>
  </si>
  <si>
    <t>Гурил тэжээл Булган</t>
  </si>
  <si>
    <t>Улаанбаатар хот, Хан- Уул дүүрэг, 15-р хороо, Нэхээсгүй эдлэл ХК-ийн хурлын заал</t>
  </si>
  <si>
    <t>70072777, 88035353</t>
  </si>
  <si>
    <t>• Компанийн жилийн үйл ажиллагааны болон санхүүгийн тайлангийн талаарх төлөөлөн удирдах зөвлөлийн гаргасан дүгнэлтийг хэлэлцэж батлах тухай • 2017 оны компанийн бизнесийн үйл ажиллагаааны тайлан • “Гурил тэжээл булган” ХК-ийн 2018 оны бизнесийн үйл ажиллагааны төлөвлөгөө батлах тухай • Төлөөлөн Удирдах Зөвлөлийн гишүүдийг сонгох тухай • Бусад</t>
  </si>
  <si>
    <t>• Компанийн жилийн үйл ажиллагааны болон санхүүгийн тайлангийн талаарх төлөөлөн удирдах зөвлөлийн гаргасан дүгнэлтийг хэлэлцэж батлах тухай • 2017 оны компанийн бизнесийн үйл ажиллагаааны тайлан • “Нэхээсгүй эдлэл” ХК-ийн 2018 оны бизнесийн үйл ажиллагааны төлөвлөгөө батлах тухай • Төлөөлөн Удирдах Зөвлөлийн гишүүдийг сонгох тухай • Бусад</t>
  </si>
  <si>
    <t>Баян-Өлгий аймгийн Өлгий сумын 4 дүгээр баг Их булангийн 00-00 тоот</t>
  </si>
  <si>
    <t>99516555, 88116505</t>
  </si>
  <si>
    <t>1.Компанийн 2017 оны үйл ажиллагааны болон санхүүгийн тайлангийн талаарх ТУЗ-ийн дүгнэлтийг хэлэлцэж батлах 2. Компанийн 2017 оны жилийн тайлан тэнцэлд ээлжит аудит хийсэн хараат бус аудиторын дүгнэлтийг танилцуулах; 3.Ногдол ашиг хуваарилахгүй байхаар шийдвэрлэсэн үндэслэлийн талаарх ТУЗ-ийн мэдээллийг хэлэлцэж батлах</t>
  </si>
  <si>
    <t>Улаанбаатар, Чингэлтэй, 1-р хороо, Жигжиджавын гудамж, 5/3 тоот байрны II давхарт.</t>
  </si>
  <si>
    <t>Стандарт проперти групп ХК</t>
  </si>
  <si>
    <t>1. Компанийн 2017 оны үйл ажиллагааны болон санхүүгийн тайлангийн талаарх ТУЗ –ийн дүгнэлтийг хэлэлцэн батлах, 2. Компанийн 2017 оны санхүүгийн үр дүнгээс ногдол ашиг тараах тухай ТУЗ –ийн шийдвэрийг танилцуулах, 3. Компанийн 2018 оны үйл ажиллагааны төлөвлөгөөг танилцуулах, 4. ТУЗ –ийн гишүүнд нэр дэвшигчдийг батлах, 5. ТУЗ –ийн гишүүдийн цалин урамшууллын хэмжээг хэлэлцэн батлах.</t>
  </si>
  <si>
    <t xml:space="preserve">Дархан сэлэнгийн цахилгаан түгээх сүлжээ </t>
  </si>
  <si>
    <t>Сүхбаатар дүүргийн 1 дүгээр хороо, Хасвуу Плаза барилгын 2 давхарын хурлын танхим</t>
  </si>
  <si>
    <t>(i) Компанийн жилийн үйл ажиллагааны болон санхүүгийн тайлангийн талаарх төлөөлөн удирдах зөвлөлийн гаргасан дүгнэлтийг хөндлөнгийн аудитын дүгнэлтийн хамтаар хэлэлцэж батлах; (ii) Компанийн жилийн үйл ажиллагааны тайланг хэлэлцэх; (iii) Компанийн ТУЗ-өөс баталсан 2018 оны бизнес төлөвлөгөөг батлах; (iv) Компанийн ногдол ашгийн талаар гаргасан ТУЗ-ийн шийдвэрийг хэлэлцэх; (v) Компанийн ТУЗ-ийн ердийн болон хараат бус гишүүдийг сонгох; (vi) Компанийн ТУЗ-ийн 2018-2019 оны цалин урамшуулал болон зардлыг батлах.</t>
  </si>
  <si>
    <t>99093712, 99587575,99074431</t>
  </si>
  <si>
    <t>Компаний 2017 оны үйл ажиллагааны болон санхүүгийн тайлангийн талаархи ТУЗ-ийн дүгнэлт Ногдол ашиг хуваарилахгүй тухай ТУЗ-ийн гаргасан шийдвэрийг танилцуулах ТУЗ гишүүдийг сонгох Компанийг ХХК өолго өөрчлөн байгуулах тухай, Компанийг өөрчлөн байгуулах комисс томилох, ХХК дүрэм батлах</t>
  </si>
  <si>
    <t>Чингэлтэй дүүргийн 3 дугаар хороо, Жуулчны гудамж 42, Капитал центр, 701 тоот, Алтан трэйд ХХК-ийн байр</t>
  </si>
  <si>
    <t>МИК холдинг</t>
  </si>
  <si>
    <t>Шангри-Ла зочид буудал, 1 давхар, "Нью-Йорк" хурлын танхимд (Монгол улс, Улаанбаатар 14241, Сүхбаатар дүүрэг, 1-р хороо, Олимпийн гудамж-19)</t>
  </si>
  <si>
    <t>328267 ext 838</t>
  </si>
  <si>
    <t>1. Компанийн 2017 оны жилийн үйл ажиллагааны болон санхүүгийн тайлангийн талаарх ТУЗ-өөс гаргасан дүгнэлтийг хэлэлцэн батлах; 2. Компанийн ногдол ашгийн талаар гаргасан ТУЗ-ийн шийдвэрийг танилцуулах; 3. Компанийн дүрэмд нэмэлт, өөрчлөлт оруулах тухай; 4. ТУЗ-ийн гишүүдийг сонгох тухай; 5. 2018 оны ТУЗ-ийн зардлын төсвийг батлах.</t>
  </si>
  <si>
    <t>Булган аймаг, Сэлэнгэ сум, Сэлэнгэ бүрэн баг, 3 дугаар тасаг компанийн байр</t>
  </si>
  <si>
    <t>1. Компанийн 2017 оны үйл ажиллагааны болон санхүүгийн тайлангийн талаарх ТУЗ-ийн дүгнэлт 2. Ногдол ашиг хуваарилахгүй тухай ТУЗ-ийн гаргасан шийдвэрийг танилцуулах</t>
  </si>
  <si>
    <t>Ховд аймаг, Жаргалант сум, Наран баг, компанийн өөрийн байр</t>
  </si>
  <si>
    <t>99432500, 94354574</t>
  </si>
  <si>
    <t>Компанийн 2016 оны үйл ажиллагааны болон санхүүгийн тайлангийн талаар ТУЗ гаргасан дүгнэлт, Ногдол ашиг хувиарлахгүй талаар ТУЗ-ийн гаргасан шийдвэрийг танилцуулах, Компанийг ХХК болгон өөрчлөн байгуулах төсөл батлах, Компанийг өөрчлөн байгуулах комиссыг томилох, ХХК-ийн дүрмийн төслийг хэлэлцэж батлах</t>
  </si>
  <si>
    <t>1/ Компанийн жилийн үйл ажиллагааны болон санхүүгийн тайлангийн талаарх ТУЗ-н гаргасан дүгнэлтийг хэлэлцэж батлах тухай 2/ 2018 оны компанийн бизнес төлөвлөгөөг хэлэлцэн батлах тухай 3/ Нэмж хувьцаа гаргах тухай, хувьцаа нэмж гаргах төслийг батлах тухай 4/ Нэмж гаргаж буй хувьцааг тэргүүн ээлжинд худалдан авах эрхийг эдлүүлэх эсэх тухай 5/ Нэмж хувьцаа гаргахтай холбоотойгоор зарим ХЭХ-н бүрэн эрхийг ТУЗ-д шилжүүлэх тухай 6/ ТУЗ-н гишүүдийн цалин, урамшууллын хэмжээг тогтоох тухай 7/ Компанийн дүрэмд нэмэлт өөрчлөлтийг батлах тухай 8/ Ногдол ашиг хуваарилах эсэх талаар ТУЗ-н шийдвэрийг хэлэлцэх 9/ ТУЗ-н гишүүдийг шинэчлэн сонгох 10/ Охин компанийн эрх шилжүүлэн авах хэлцэлийг батлах</t>
  </si>
  <si>
    <t>• Компанийн жилийн үйл ажиллагааны болон санхүүгийн тайлангийн талаарх ТУЗ-ийн гаргасан дүгнэлтийг хэлэлцэж батлах тухай • 2018 оны компанийн бизнес төлөвлөгөөг хэлэлцэн батлах тухай • Нэмж хувьцаа гаргах тухай, хувьцаа нэмж гаргах төслийг батлах тухай • Нэмж гаргаж буй хувьцааг тэргүүн ээлжинд худалдан авахыг эрхийг эдлүүлэх эсэх тухай • Нэмж хувьцаа гаргахтай холбоотойгоор зарим ХЭХ -ийн бүрэн эрхийг ТУЗ шилжүүлэх • ТУЗ-ийн гишүүдийн цалин, урамшууллын хэмжээг тогтоох тухай • Компанийн дүрэмд нэмэлт өөрчлөлтийг батлах тухай • Ногдол ашиг хуваарилах эсэх талаар ТУЗ-ийн шийдвэрийг хэлэлцэх • ТУЗ-ийн гишүүдийг шинэчлэн сонгох</t>
  </si>
  <si>
    <t>УБ, СБД, 5-р хороо, "Транс капитал" ББСБ-ийн 4 давхар 1 тоот</t>
  </si>
  <si>
    <t>88116528, 99096793</t>
  </si>
  <si>
    <t>1. Компанийн 2017 оны үйл ажиллагааны тайланд хийсэн ТУЗ-ийн дүгнэлт 2. Компанийн 2017 оны санхүүгийн тайлан, түүнд хийгдсэн аудитын дүгнэлт 3. Компанийн хувьцаа эзэмшигчдэд ногдол ашиг хуваарилахгүй байхаар шийдсэн ТУЗ-ийн шийдвэрийг хуралд танилцуулах 4. ТУЗ-ийн гишүүдийг сонгох</t>
  </si>
  <si>
    <t xml:space="preserve">УБ, ЧД, 2 дугаар хороо, Самбуугийн гудамж, "Орон зай " төв 702 тоот </t>
  </si>
  <si>
    <t>Компаний 2017 оны үйл ажиллагааны болон санхүүгийн тайлангийн талаархи ТУЗ-ийн дүгнэлт Ногдол ашиг хуваарилахгүй тухай ТУЗ-ийн гаргасан шийдвэрийг танилцуулах ТУЗ гишүүдийг сонгох НШШГГ-д байгаа компанийн өр зээлийн асуудлыг хэлэлцэх</t>
  </si>
  <si>
    <t>1. 2017 оны үйл ажиллагааны болон санхүүгийн тайлан 2. Ногдол ашиг хуваарилахгүй тухай 3. 2018 оны үйл ажиллагааны төлөвлөгөөний төсөл 4. ТУЗ-н гишүүнийг шинээр томилох тухай асуудлыг тус тус хэлэлцэнэ.</t>
  </si>
  <si>
    <t>1. Компанийн 2017 оны санхүүгийн тайлан, түүнд хийгдсэн хараат бус аудитын дүгнэлтийн тухай 2. Үйл ажиллагааны тайлангийн тухай 3. Компанийн 2018 оны үйл ажиллагааны төлөвлөгөөний тухай 4. Төлөөлөн удирдах зөвлөлд нэр дэвшиж буй гишүүдийг сонгох, томилох тухай 5. Компанид тулгамдаж буй санхүүгийн болон хуримтлагдсан өрийн асуудлын шийдвэрлэх талаарх асуудлуудыг тус тус хэлэлцэнэ.</t>
  </si>
  <si>
    <t xml:space="preserve"> Дархан нэхий ХК-ийн 2017 оны үйл ажиллагааны болон санхүүгийн тайлангийн гүйцэтгэлийг дүгнэсэн ТУЗ-ийн үнэлгээг хангалттай хэмээн баталж,  Хөндлөнгийн аудитын байгууллагаар "Далайван аудит" ХХК-ийг сонгож, ТУЗ-ийн бүтэц, зохион байгуулалт, ТУЗ-ийн төсвийг баталж, Ноогдол ашиг хуваарилахгүй байхаар шийдвэрлэж  Нийгмийн хөгжлийн санг /нөөц сан/ байгуулж,40.0 сая.төгрөгөөр баталсан байна.</t>
  </si>
  <si>
    <t>Мон Ит булигаар</t>
  </si>
  <si>
    <t>ХУД 2 дугаар хороо Арьс ширний үйлдвэрийн хашаа өөрийн үйлдвэрийн байр</t>
  </si>
  <si>
    <t>Компанийн 2017 оны үйл ажиллагааны болон санхүүгийн тайлангийн талаархи ТУЗ-ийн гаргасан дүгнэлтийг хэлэлцэж батлах Компанийн ТУЗ-ийн гишүүдийг сонгож батлах</t>
  </si>
  <si>
    <t>Уужимхангай</t>
  </si>
  <si>
    <t>2018-03--19</t>
  </si>
  <si>
    <t>Чингэлтэй, 1-р хороо, Жигжиджавын гудамж, 5/3 тоот байрны II давхарт</t>
  </si>
  <si>
    <t>1. Компанийн 2017 оны үйл ажиллагааны болон санхүүгийн тайлангийн талаарх ТУЗ –ийн дүгнэлтийг хэлэлцэн батлах, 2. Компанийн 2017 оны санхүүгийн үр дүнгээс ногдол ашиг тараах тухай ТУЗ –ийн шийдвэрийг танилцуулах, 3. Компанийн 2018 оны үйл ажиллагааны төлөвлөгөөг танилцуулах, 4. ТУЗ –ийн гишүүнд нэр дэвшигчдийг батлах, 5. ТУЗ –ийн гишүүдийн цалин урамшууллын хэмжээг хэлэлцэн батлах, 6. “Уужим хангай” ХК –д “Стандарт агрикалчер групп” ХХК –ийг нэгтгэх ажлыг дуусгах ажлыг хэлэлцэх, 7. “Уужим хангай” ХК –ийн оноосон нэрийг өөрчлөлтийг зөвшөөрөх, 8. Компанийн дүрмийн нэмэлт өөрчлөлтийг батлах, 9. Буад асуудлаар хэлэлцэх.</t>
  </si>
  <si>
    <t>СХДүүрэг 29-р хороо , Москва хороолол, Москвагийн гудамж 20 тоот</t>
  </si>
  <si>
    <t>99038736 , 70173449</t>
  </si>
  <si>
    <t>1. 2017 санхүүгийн жилийн эцсийн тайлан 2. Аудиторын дүгнэлт 3. Байгууллагын 2017 оны үйл ажиллагааны тайлан 4. Хувьцаат Компанийн үндсэн эрхлэх үйл ажиллагаатай холбоотой улсын болон орон нутгийн чанартай зохион байгуулагдах ажилд идэвхтэй оролцох түүнд шаардлагатай төсөв төлөвлөгөөг баталж , шийдвэр гаргах, 5. Компанийн ТУЗ-ийн зарим гишүүдийг чөлөөлөх, шинээр сонгох, 6. Мөрдөгдөж байгаа хууль, удирдамж болон компанийн дүрмээр тогтоосон бусад асуудлыг хэлэлцэж шийдвэрлэх, 7. Компанийн үйл ажиллагааг өргөжүүлэх, санхүүгийн тогтвортой байдлыг хангах цаашид бизнес эрхлэхтэй холбоотойгоор их хэмжээний зээл, гэрээ хэлцэл хийхийг гүйцэтгэх захиралд зөвшөөрөх тухай, 8. ХУД-ийн 12-р хорооны нутаг дэвсгэрт байрлалтай 10.7 га ногооны газрыг одоо хуримтлагдсан компанийн өрийг барагдуулахад зориулан компанийн үндсэн хөрөнгөөс хасах асуудлыг хэлэлцэж шийдвэрлэх</t>
  </si>
  <si>
    <t>Баянгол зочид буудал, Хурлын танхим</t>
  </si>
  <si>
    <t>99072783, 99027928</t>
  </si>
  <si>
    <t>- 2017 оны үйл ажиллагааны болон санхүүгийн тайлан, түүнд хийгдсэн хараат бус аудитын дүгнэлтийн талаарх ТУЗ2ийн дүгнэлтийг батлах, - ТУЗ-ийн ердийн болон хараат бус гишүүдийг сонгох, - ТУЗ-ийн 2018 оны цалин урамшууллын төсөв батлах.</t>
  </si>
  <si>
    <t>"Мэдээлэл холбооны сүлжээ" ТӨК-ийн хурлын танхим, Төв шуудангийн баруун хаалга 4 давхарт</t>
  </si>
  <si>
    <t>1. Компанийн 2017 оны үйл ажиллагааны болон санхүүгийн тайлан, түүнд хийгдсэн Төлөөлөн удирдах зөвлөлийн дүгнэлтийг батлах тухай; 2. Компанийн 2017 оны санхүүгийн тайлан, түүнд хийгдсэн Аудитын хорооны дүгнэлтийг танилцуулах тухай; 3. Компанийн 2016 оны ногдол ашиг тараасан тухай тайлан танилцуулах; 4. Компанийн 2017 оны санхүүгийн үр дүнгээс ногдол ашиг хуваарилах тухай Төлөөлөн удирдах зөвлөлийн шийдвэрийг танилцуулах; 5. Төлөөлөн удирдах зөвлөлийн 2018 оны зардлын төсөв батлах тухай; 6. Компанийн дүрэмд нэмэлт өөрчлөлт оруулах тухай; 7. Төлөөлөн удирдах зөвлөлийн гишүүдийг сонгох тухай;</t>
  </si>
  <si>
    <t>БЗД 6-р хороо, 75-1 байр 10 давхарт</t>
  </si>
  <si>
    <t>Дөрвөн Уул</t>
  </si>
  <si>
    <t>БЗдүүрэг 8 хороо Амгаланбаатар 32</t>
  </si>
  <si>
    <t>91111020, 98980010</t>
  </si>
  <si>
    <t>Компанийн 2017 оны үйл ажиллагааны талаарх болон санхүүгийн тайлангийн талаарх ТУЗ-ийн дүгнэлтийг хэлэлцэж батлах; Компанийн цаашид хэрэгжүүлэх үйл ажиллагааны бизнес төлөвлөгөөг батлах ТУЗ-ийн гишүүдийг сонгох Компанийн дүрэмд нэмэлт өөрчлөлт оруулах тухай Бусад</t>
  </si>
  <si>
    <t>Хан-Уул дүүрэг 3-р хороо Эв нэгдэлийн гудамж, өөрийн байр</t>
  </si>
  <si>
    <t>99119765, 99066093, 70114414</t>
  </si>
  <si>
    <t>1.Компаний 2017 оны үйлдвэрлэлийн үйл ажиллагааны болон санхүүгийн тайлангийн талаарх ТУЗ-ийн дүгнэлт бүхий тайлан.2. Аудитын хорооны дүгнэлт тайлан 3.Компаний ТУЗ-ийн болон Гүйцэтгэх удирдлагын 2018 оны цалин урамшуулал болон зардлын төсөв.4.Компаний ТУЗ-ийн ердийн болон хараат бус гишүүдийг сонгох 5. Компаний ногдол ашгийн талаар гаргасан ТУЗ-ийн шийдвэрийг хэлэлцэх 6. Их хэмжээний хэлцэл хийх зөвшөөрлийг ТУЗ-д олгох</t>
  </si>
  <si>
    <t>Сүхбаатар дүүрэг, 1-р хороо, Чингисийн өргөн чөлөө-15, Моннис цамхаг 14 давхар "Эрдэнэс Монгол" ХХК-ийн хурлын танхим</t>
  </si>
  <si>
    <t>77116465, 91310022</t>
  </si>
  <si>
    <t>1."Шивээ-Овоо"ХК-ийн 2017 оны үйл ажиллагааны болон санхүүгийн тайлангийн талаарх ТУЗ-ийн гаргасан дүгнэлтийг хэлэлцэж, батлах 2. ТУЗ-ийн 2017 оны үйл ажиллагааны тайлан болон 2018 оны зардлын төсвийг батлах тухай 3. Компанийн эзэмшлийн орон сууцнуудыг хувьчлах тухай 4. Ногдол ашгийн тухай 5. ТУЗ-ийн ердийн болон хараат бус гишүүдийг томилох тухай</t>
  </si>
  <si>
    <t>Атар-Өргөө</t>
  </si>
  <si>
    <t>Хан-Уул дүүрэг, 3-р хороо, Чингисийн өргөн чөлөө-20, Компанийн өөрийн байр, 2 давхарын хурлын танхимд</t>
  </si>
  <si>
    <t>88014198, 11-342132</t>
  </si>
  <si>
    <t>1. Компанийн 2017 оны үйл ажиллагааны болон санхүүгийн тайлангийн талаарх ТУЗ-ын дүгнэлт 2. Компанийн ТУЗ-ыг шинээр сонгох 3. Компанийн ТУЗ-ын төсөвийг батлах 4. Ногдол ашиг хуваарилах эсэх талаар ТУЗ-ын шийдвэр, түүний үндэслэлийг танилцуулах.</t>
  </si>
  <si>
    <t>2.1 Компанийн 2017 оны үйл ажиллагааны болон санхүүгийн тайлан танилцуулах, 2.2 Төлөөлөн удирдах зөвлөлөөс санхүүгийн тайланд хийсэн дүгнэлтийг хэлэлцэх 2.3 Компанийн 2017 оны санхүүгийн тайланд хийсэн аудитын дүгнэлтийг танилцуулах 2.4 Компанийн 2017 оны ногдол ашгийн тухай гаргасан ТУЗ-ийн шийдвэрийг танилцуулах 2.5 Компанийн 2018 оны санхүүгийн төлөвлөгөө, зардлын төсвийг танилцуулах, батлах</t>
  </si>
  <si>
    <t>1.Компанийн 2017 оны үйл ажиллагааны болон санхүүгийн тайлангийн талаарх ТУЗ-ийн дүгнэлтийг хэлэлцэн батлах 2.Компанийн аудитын хорооны тайланг хэлэлцэн батлах 3.2018 оны ажлын төлөвлөгөөг хэлэлцэн батлах 4.ТУЗ-ийн ердийн болон хараат бус гишүүдийг сонгох 5.ТУЗ болон Гүйцэтгэх удирдлагын 2018 оны зардлын төсвийг батлах 6. Компанийн ногдол ашгийн талаар гаргасан ТУЗ-ийн шийдвэрийг хэлэлцэн батлах</t>
  </si>
  <si>
    <t>99136862, 70452163</t>
  </si>
  <si>
    <t>1. Компанийн 2017 оны үйл ажиллагааны болон санхүүгийн тайлан, 2. Компанийн 2017 санхүүгийн тайланд хийсэн аудитын дүгнэлт, 3. Компанийн 2017 оны үйл ажиллагааны болон санхүүгийн тайланд ТУЗ-аас өгсөн дүгнэлт, нэмж хувьцаа гаргах тухай асуудлыг хэлэлцэнэ.</t>
  </si>
  <si>
    <t xml:space="preserve">1/ Компанийн 2017 оны санхүүгийн болон үйл ажиллагааны тайланд агсөн ТУЗ-ийн дүгнэлт
2/ Компанийн 2018 оны санхүүгийн төлөвлөгөөг танилцуулах
3/ ТУЗ-ийн зарим гишүүдийг сонгох, томилох
4/ Ногдол ашиг хуваарилахгүй талаар
5/ ТУЗ-ийн үйл ажиллагаа санхүүгийн тайлангийн талаар танилцуулах
</t>
  </si>
  <si>
    <t>СБД, 3-р хороо, Сөүлийн гудамж, Сөүл плаза, 501 тоот</t>
  </si>
  <si>
    <t>Увс аймаг Улаангом сум компанийн байранд</t>
  </si>
  <si>
    <t>1. Компанийн үйл ажиллагааны болон санхүүгийн үйл ажиллагаанд өгсөн ТУЗ-ийн дүгнэлтийг хэлэлцэж батлах 2. ТУЗ-ийн тайлан, 2018 оны төсөв төлөвлөгөөг хэлэлцэж батлах 3. Ногдол ашиг хувиарлахгүй тухай ТУЗ-ийн шийдвэрийг танилцуулах 4. ТУЗ-ийн гишүүдийг сонгож, батлах 5. Санал хүсэлт</t>
  </si>
  <si>
    <t>Сэлэнгэ аймаг, Сайхан сум, 1-р баг, “Цемент шохой” ХК-ийн өөрийн байр, 3 давхар, Хурлын танхим</t>
  </si>
  <si>
    <t>Компанийн 2017 оны үйл ажиллагаа болон санхүүгийн тайлангийн талаар гаргасан дүгнэлтийг хэлэлцэн батлах; Компанийн ногдол ашгийн талаар шийдвэрлэсэн ТУЗ-ийн тогтоолыг танилцуулах; Компанийн төлөөлөн удирдах зөвлөлийн гишүүдийг чөлөөлж, томилох тухай; Бусад.</t>
  </si>
  <si>
    <t>Хурлаар хэлэлцэхээр тусгасан асуудлуудыг хэлэлцсэн ба 2 асуудал /2017 оны үйл ажиллагааны тайлан болон аудитлагдсан санхүүгийн тайланд өгсөн ТУЗ-ийн дэргэдэх Аудитын хорооны дүгнэлт/-ыг баталсан ба бусад асуудлуудыг хуралд оролцогчдын 100%-ийн саналаар татгалзсан байна.</t>
  </si>
  <si>
    <t>Компанийн ТУЗ-өөс 2017 онд хийсэн ажлын тайланг хангалттай гэж үзэж, 2018 онд хийх ажлын тухай\, Компанийн 2017 оны санхүүгийн тайлан түүнд хийсэн Аудитын дүгнэлтийг зөвшөөрч, Компанийн ТУЗ-ийн 1 гишүүнийг нөхөн сонгож, ТУЗ болон Гүйцэтгэх удирдлагын төсвийг баталж, Ногдол ашиг хувиарлахгүй тухай ТУЗ-ийн шийдвэрийг танилцуулж, Компанийн дүрэмд оруулсан өөрчлөлтийг хэлэлцэн баталсан байна.</t>
  </si>
  <si>
    <t>Компанийн 2017 оны үйл ажиллагааны болон санхүүгийн тайланд өгсөн ТУЗ-ийн дүгнэлтийг хэлэлцэж батлах; •Компанийн 2018 оны бизнесийн үйл ажиллагааны төлөвлөгөөг танилцуулах; •ТУЗ-ийн гишүүдийн ажлын тайланд өгсөн ТУЗ-ийн дүгнэлтийг хэлэлцэж батлах;</t>
  </si>
  <si>
    <t>Компанийн 2017 оны үйл ажиллагаа болон санхүүгийн тайлангийн талаарх ТУЗ-ийн дүгнэлтийг хэлэлцэх, ТУЗ-ийн гишүүдийг сонгох зэрэг асуудлыг хэлэлцэнэ.</t>
  </si>
  <si>
    <t>Чингэлтэй дүүргийн 5 дугаар хороо, Самбуугийн гудамж-18, Тахько (ХК) компанийн Анкор төвийн хурлын танхим</t>
  </si>
  <si>
    <t>99113181, 325051</t>
  </si>
  <si>
    <t>1. Компанийн 2017 оны жилийн үйл ажиллагааны болон санхүүгийн тайлангийн талаарх Төлөөлөн удирдах зөвлөлийн дүгнэлт 2.Компанийн 2017 оны тайлан тэнцэлд аудит хийсэн компанийн аудиторын дүгнэлт 3. Компанийн Төлөөлөн удирдах зөвлөлийн гишүүдийг сонгох 4.Төлөөлөн удирдах зөвлөлийн гишүүдийн цалин урамшууллын хэмжээг тогтоож, дотоод ажлын зардлын төсвийг батлах</t>
  </si>
  <si>
    <t xml:space="preserve">Баянхонгор аймаг Баянхонгор сум 1-р баг "НОМИНХИШИГ" ХК-ийн байранд </t>
  </si>
  <si>
    <t>96663407, 94114463, 96446363</t>
  </si>
  <si>
    <t>Компанийн 2017 оны үйл ажиллагааны болон санхүүгийн тайлан, ТУЗ-ийн болон Хараат бус гишүүдийг улируулан сонгох</t>
  </si>
  <si>
    <t>1. Компанийн 2017 оны үйл ажиллагааны болон санхүүгийн тайлан, аудитын дүгнэлтийг хэлэлцэж батлах 2. Компанийн дүрэмд оруулах нэмэлт өөрчлөлт 3. ТУЗ-ийн гишүүдийг чөлөөлөх, шинээр сонгох 4. Хууль тогтоомж болон компанийн дүрмээр тогтоосон бусад асуудлыг хэлэлцэхээр болсон байна.</t>
  </si>
  <si>
    <t xml:space="preserve">Номин хишиг </t>
  </si>
  <si>
    <t>1. Компанийн 2017 оны үйл ажиллагааны тайлан, түүнд хийгдсэн төлөөлөн удирдах зөвлөлийн дүгнэлт 2. Компанийн 2017 оны санхүүгийн тайлан, түүнд хийгдсэн хараат бус аудитын дүгнэлт 3. Компанийн 2017 оны санхүүгийн тайланд хийсэн ТУЗ-ийн дүгнэлт 4. ТУЗ-ийн ердийн болон хараат бус гишүүдийг сонгох тухай 5. ТУЗ-ийн 2018 оны зардлын төсвийг батлах тухай 6. Ногдол ашиг хуваарилахгүй тухай ТУЗ-ийн тогтоолыг танилцуулах тухай 7. Үл хөдлөх хөрөнгийг данснаас хасах тухай</t>
  </si>
  <si>
    <t>7010 2210</t>
  </si>
  <si>
    <t>Сүхбаатар дүүрэг, Ерөнхий сайд Амарын гудамж, Туушин зочид буудлын хурлын танхим</t>
  </si>
  <si>
    <t>1. 2017 оны санхүүгийн болон үйл ажиллагааны жилийн тайланд ТУЗ-ийн гаргасан дүгнэлтийг батлах тухай; 2. ТУЗ-ийн бүрэн эрхийг хугацаанаас нь өмнө чөлөөлөх тухай; 3. ТУЗ-ийн гишүүдийг кумулятив аргаар сонгон томилох тухай; 4. Жинст Увс ХК-д Ард Санхүүгийн Нэгдэл ХК-ийг нэгтгэх замаар хоёр компани нэгдэх тухай; 5. Жинст Увс ХК-д Ард Санхүүгийн Нэгдэл ХЗ-ийг нэгтгэж буйтай холбогдуулж компанийн дүрмийн шинэчилсэн найруулгыг батлах тухай; 6. Жинст Увс ХК-ийн нэрийг Ард Санхүүгийн Нэгдэл ХК болгон өөрчлөн батлах тухай; 7. Компанийн үйл ажиллагааны чиглэлийг өөрчлөх тухай; 8. Бусад асуудал.</t>
  </si>
  <si>
    <t>Тээвэр Ачлал</t>
  </si>
  <si>
    <t xml:space="preserve">цахимаар оруулаагүй </t>
  </si>
  <si>
    <t>1/ Санхүүгийн болон үйл ажиллагааны тайлангийн хэлэлцүүлэг 2/ ТУЗ-ийн бүрэлдэхүүнд өөрчлөлт оруулж шинэчлэн батлах</t>
  </si>
  <si>
    <t>1.2017 оны үйл ажиллагаа болон санхүүгийн байдалд ТУЗ-ийн өгсөн дүгнэлт, 2. ТУЗ-ийн ажлын тайланг хэлэлцэж батлах, 3.Компанийн үйл ажиллагааны цаашдын зорилтыг хэлэлцэж батлах</t>
  </si>
  <si>
    <t>1.Компанийн 2017 оны үйл ажиллагааны тайлан, 2018 оны үйл ажиллагааны төлөвлөгөө 2.Хараат бус аудитын санхүүгийн тайлан, дотоод аудитын тайлан 3.Хувьцаат компанийн дүрэмд нэмэлт оруулах 4.ТУЗ-н үйл ажиллагааны журам 5.ТУЗ-н төсөв</t>
  </si>
  <si>
    <t>99990095, 99053180, 99053485</t>
  </si>
  <si>
    <t>СХД 20-р хороо, Ремикон ХК-ийн үйлдвэрийн байр</t>
  </si>
  <si>
    <t>88116894, 88065253</t>
  </si>
  <si>
    <t>1.Ремикон ХК-ийн 2017 оны санхүүгийн болон үйл ажиллагааны тайланг хэлэлцсэн Ремикон ХК-ийн ТУЗ-ийн дүгнэлтийг батлах, 2.Ремикон ХК-ийн 2018 оны санхүүгийн болон үйл ажиллагааны төсөв, төлөвлөгөөтэй танилцах, 3.Монгол улсын Компанийн тухай хуулийн 62 дугаар зүйлийн 62.1.7-д заасны дагуу Ремикон ХК-ийн Төлөөлөн удирдах зөвлөлийн гишүүдийн эрхийг сунгах, 4.Ремикон ХК-иас 2017 оны санхүүгийн жилийн ашигаас Монгол улсын Компанийн тухай хуулийн 46 дугаар зүйлийн 46.6-д заасны дагуу ногдол ашиг хувиарлах эсэх талаар танилцуулах, 5.Монгол улсын Компанийн тухай хуулийн 96 дугаар зүйлийн 96.4-т заасны дагуу Төлөөлөн удирдах зөвлөл үйл ажиллагаа санхүүгийнхаа тайланг танилцуулах</t>
  </si>
  <si>
    <t>ирц хүрээгүй тул хурал хойшлогдсон</t>
  </si>
  <si>
    <t>УБ хот СХД-ийн 7-р хороо Ган хийц ХК-ийн байр</t>
  </si>
  <si>
    <t>88060871, 70172467</t>
  </si>
  <si>
    <t>ТУЗ-ийн 2017 оны үйл ажиллагааны тайлан Төлөөлөн удирдах зөвлөлийн хараат бус гишүүн нхөн сонгох Санхүүгийн тайлангийн талаарх ТУЗ-ийн гаргасан дүгнэлтийн хэлэлцэх ТУЗ-ийн 2018 оны зардлын төсөв, Компанийн үйл ажиллагааны 2018 оны зардлын төсөв батлах</t>
  </si>
  <si>
    <t>ТУЗ-ийн 2017 оны үйл ажиллагааны тайлан Төлөөлөн удирдах зөвлөлийн хараат бус гишүүн нөхөн сонгосон. Санхүүгийн тайлангийн талаарх ТУЗ-ийн гаргасан дүгнэлтийн хэлэлцэж, ТУЗ-ийн 2018 оны зардлын төсөв болон компанийн үйл ажиллагааны 2018 оны зардлын төсөвийг тус тус баталсан</t>
  </si>
  <si>
    <t>91918840, 70077999</t>
  </si>
  <si>
    <t>Компанийн 2017 оны уйл ажиллагааны болон санхүүгийн тайлангийн талаар ТУЗ гаргасан дүгнэлт, Ногдол ашиг хувиарлахгүй талаар ТУЗ-ийн гаргасан шийдвэрийг танилцуулах, ТУЗ гишүүдийг сонгох, Монгол Улсын Чөлөөт бүсүүдийг хөгжүүлэх, менежмент, төсөл хөтөлбөрүүдийг хэрэгжүүлэх оператор компани болох талаар</t>
  </si>
  <si>
    <t>1. Компанийн 2017 оны жилийн үйл ажиллагааны болон санхүүгийн тайлангийн талаарх ТУЗ-ийн дүгнэлтийг хэлэлцэж батлах 2. Компанийн 2018 оны бизнесийн үйл ажиллагааны төлөвлөгөөний талаар танилцуулах 3. Компанийн ногдол ашгийн талаарх мэдээлэл танилцуулах 4. Компанийн ТУЗ-ийн гишүүдийг сонгох 5. ТУЗ-ийн 2018 оны зардлын төсөв</t>
  </si>
  <si>
    <t>Сүхбаатар дүүрэг, 8-р хороо, Залуучуудын өргөн чөлөө 27/1, "БиДиСЕК ҮЦК" ХК төв байр, 1-р давхарт хурлын танхимд</t>
  </si>
  <si>
    <t>313108, 321763, 99043164</t>
  </si>
  <si>
    <t>a) Компанийн 2017 оны үйл ажиллагааны тайлан, санхүүгийн тайлангийн аудитаар баталгаажсан дүгнэлтийг тайлагнах b) Компанийн 2017 оны үйл ажиллагааны болон санхүүгийн тайланд хийгдсэн Төлөөлөн удирдах зөвлөлийн дүгнэлт c) Компани ногдол ашиг тараах эсэх талаарх ТУЗ–н гаргасан шийдвэрийг танилцуулах d) ТУЗ-ийн ердийн болон хараат бус гишүүдийг сонгох e) ТУЗ-ийн 2018 оны төсөв батлах</t>
  </si>
  <si>
    <t>УБ хот, Сонгинохайрхан дүүрэг, 4-р хороо, Хүнсчдийн гудамж, Алтан тариа ХК-ийн байрны баруун талд</t>
  </si>
  <si>
    <t>1. 2017 оны санхүүгийн тайлан дүгнэх тухай 2.2017 оны үйл ажиллагааны тайлан дүгнэх тухай 3.ТУЗ-ийн гишүүдийн бүрэн эрхийг сунгах тухай</t>
  </si>
  <si>
    <t>BHG</t>
  </si>
  <si>
    <t>Хан-Уул дүүрэг, 13-р хороо, Туул тосгон, өөрийн байр</t>
  </si>
  <si>
    <t>99108484, 93155533</t>
  </si>
  <si>
    <t>a. Компанийн 2016-2017 оны жилийн үйл ажиллагааны болон санхүүгийн тайлангийн талаархи ТУЗ-ийн гаргасан дүгнэлтийг хэлэлцэж батлах, b. Компанийн 2018 оны үйл ажиллагааны болон бизнес төлөвлөгөөг батлах, c. Төлөөлөн удирдах зөвлөлийн бүрэлдэхүүнд өөрчлөлт оруулах, d. Их хэмжээний хэлцэл хийх, хувьцаа нэмж гаргах асуудлыг шийдвэрлэж ТУЗ-д эрх олгох эсэх, e. ТУЗ-ийн ногдол ашиг тараах эсэх талаар гаргасан тогтоолыг хэлэлцэж батлах, f. Бусад</t>
  </si>
  <si>
    <t>Чингэлтэй дүүрэг, 2-р хороо, Самбуугийн гудамж, Орон зай төв 702 тоот хурлын заал</t>
  </si>
  <si>
    <t>99276519, 99125773, 91073074</t>
  </si>
  <si>
    <t>Компанийн 2017 оны үйл ажиллагааны болон санхүүгийн тайлангийн талаарх ТУЗ-ийн дүгнэлт, Ногдол ашиг хуваарилах тухай ТУЗ-ийн гаргасан шийдвэрийг танилцуулах, Компанийн стратегийн үйл ажиллагааны талаар мэдээлэл өгөх</t>
  </si>
  <si>
    <t>монгол секюритиес</t>
  </si>
  <si>
    <t>БЗД, 8-р хороо, "22-р БААЗ" ХК-ийн байр, 201 тоот</t>
  </si>
  <si>
    <t>1. Компанийн 2017 үйл ажиллагааны тайлангийн талаарх ТУЗ-ийн дүгнэлт. 2. Санхүүгийн тайлангийн талаархи ТУЗ-ийн дүгнэлт. 3. Санхүүгийн тайланд хийсэн аудитийн дүгнэлт. 4. Ногдол ашиг хувиарлахгүй тухай ТУЗ-ийн гаргасан шийдвэрийг танилцуулах. 5. Бусад</t>
  </si>
  <si>
    <t>Евроазиа капитал холдинг</t>
  </si>
  <si>
    <t>Сүхбаатар дүүрэг, 1-р хороо, Олимпийн гудамж-16, Реженси байр, 3-р давхар, 314 тоот</t>
  </si>
  <si>
    <t>77119799, 99094422</t>
  </si>
  <si>
    <t>1. Компанийн 2017 оны үйл ажиллагааны болон санхүүгийн тайлангийн талаарх ТУЗ-ийн дүгнэлтийг хэлэлцэж батлах 2. Компанийн 2018 онд хэрэгжүүлэх үйл ажиллагааны төлөвлөгөөг батлах 3. Ногдол ашиг хувиарлах эсэх тухай тайлагнах 4. Бусад</t>
  </si>
  <si>
    <t>СХД 20р хороо, Сонсголонгын зам 75, компанийн өөрийн байр</t>
  </si>
  <si>
    <t>Компанийн 2017 оны санхүү, үйл ажиллагааны тухайТУЗ-ийн дүгнэлт, Аудитын хорооны дүгнэлтийг тус тус хэлэлцэн батлах,2018 оны бизнес төлөвлөгөө, бусад асуудал</t>
  </si>
  <si>
    <t>DHU</t>
  </si>
  <si>
    <t>Дархан-хүнс ХК 5-р баг өөрийн байр</t>
  </si>
  <si>
    <t>99055583, 99373805</t>
  </si>
  <si>
    <t>2017 оны санхүүгийн болон удирдлагын үйл ажиллагааны тайлангийн илтгэл компаний 2017 оны үйл ажиллагааны болон санхүүгийн тайланд ТУЗ-аас гаргасан дүгнэлтийг хэлэлцэх Компанийн Төлөөлөн Удирдах Зөвлөлийн ердийн болон хараат бус гишүүдийг сонгох Компаний 2018 оны бизнес төлөвлөгөөг хэлэлцэж батлах Гүйцэтгэх захирлыг бүх ажиллагсадын саналаар сонгох Компаний 2018 оны хөрөнгө оруулалтыг хэлэлцэх</t>
  </si>
  <si>
    <t>1. Компанийн 2017 оны үйл ажиллагааны тайлан, санхүүгийн тайлан. 2. Компанийн үйл ажиллагааны болон санхүүгийн тайланд өгсөн ТУЗ-ийн дүгнэлт, ногдол ашиг хуваарилах тухай шийдвэрийг танилцуулав 3. ТУЗ-ийн гишүүдийг сонгосон.</t>
  </si>
  <si>
    <t>1.2017 оны үйл ажиллагаа болон санхүүгийн байдалд ТУЗ-ийн өгсөн дүгнэлт, 2. ТУЗ-ийн ажлын тайланг хэлэлцэж байтлах, 3.Компанийн үйл ажиллагааны цаашдын зорилтыг хэлэлцэж баталсан.</t>
  </si>
  <si>
    <t>a. Компанийн 2017 оны үйлдвэрлэлийн үйл ажиллагааны болон санхүүгийн тайлангийн талаарх ТУЗ-ийн дүгнэлт бүхий тайлан; b. Аудитын хорооны тайлан дүгнэлт; c. Компанийн ТУЗ-ийн болон Гүйцэтгэх удирдлагын 2018 оны цалин урамшуулал болон зардлын төсөв; d. Компанийн ТУЗ-ийн ердийн болон хараат бус гишүүдийг сонгох; e. Компанийн ногдол ашгийн талаар гаргасан ТУЗ-ийн шийдвэрийг хэлэлцэх; f. Компанийн дүрэмд нэмэлт өөрчлөлт оруулах зэрэг асуудлуудыг хэлэлцэн баталсан байна.</t>
  </si>
  <si>
    <t>1.Компанийн 2017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2017 оны ажлын тайлан, ТУЗ-ийн дэргэдэх аудитын хорооноос санхүүгийн тайланд хийсэн дүгнэлтийг танилцуулсан. Ногдол ашгийн талаар гаргасан Төлөөлөн Удирдах Зөвлөлийн шийдвэрийг танилцуулав</t>
  </si>
  <si>
    <t>1. Компанийн хувьцааг хуваах, үүнтэй холбоотой компанийн дүрэмд өөрчлөлт оруулах 2. Төлөөлөн удирдах зөвлөлийн бүрэлдэхүүнийг шинээр томилох тухай 3. Сонирхлын зөрчилтэй болон их хэмжээний хэлцэл батлах</t>
  </si>
  <si>
    <t>Хурлын ирц хүрээгүй</t>
  </si>
  <si>
    <t>“Улаанбаатар хивс” ХК-ийн 2017 оны үйл ажиллагааны үр дүнг хүлээн зөвшөөрч, 2018 оны үндсэн зорилт, үзүүлэлтийг баталж, “Улаанбаатар хивс” ХК-ийн санхүүгийн тайлан аудитын байгууллагаас өгсөн дүгнэлтийг хэлэлцэн баталж, “Улаанбаатар хивс” ХК-ийн ТУЗ-ийн гишүүдийг сонгож, Компанийн ТУЗ-ийн үйл ажиллагааны 2018 оны төсвийг баталсан байна.</t>
  </si>
  <si>
    <t>Компанийн 2017 оны үйл ажиллагааны болон санхүүгийн тайланд өгсөн ТУЗ-ийн дүгнэлт, компанийн 2018 оны ажлын төлөвлөгөөг баталж, ТУЗ-ийн гишүүдийг улираан томилсон байна.</t>
  </si>
  <si>
    <t>1.Компанийн 2017 оны үйл ажиллгааны болон санхүүгийн тайланд өгсөн ТУЗ-ийн дүгнэлтийг, Компанийн 2017 оны санхүүгийн тайланд хийсэн аудитын дүгнэлтийг хэлэлцэн баталж, Компанийн Төлөөлөн Удирдах зөвлөлийн гишүүдийг сонгож, 2017 оны ногдол ашгийг хувиарлах тухай ТУЗ-ийн тогтоолыг хувьцаа эзэмшигчдэд танилцуулж, 2018 оны ТУЗ-ийн төсвийг баталсан байна.</t>
  </si>
  <si>
    <t>ХУРАЛДСАН НЬ                      /огноо, ирц/</t>
  </si>
  <si>
    <t>1. Компанийн ТУЗ-ийн төсвийг баталсан. 2. Компанийн ТУЗ-ийн гишүүдийг сонгосон.</t>
  </si>
  <si>
    <t xml:space="preserve"> 2017 оны санхүүгийн тайлан, 2017 оны санхүүгийн тайлангийн аудитын дүгнэлт, 2017 оны үйл ажиллагааны тайлан, 2018 оны үйл ажиллагааны төлөвлөгөөг тус тус хэлэлцэн баталсан байна.</t>
  </si>
  <si>
    <t>99,84%</t>
  </si>
  <si>
    <t>Компанийн 2017 оны үйл ажиллагааны тайлан болон санхүүгийн тайланд өгсөн ТУЗ-ийн дүгнэлт, 2018 оны зорилтыг баталж, ТУЗ-ын гишүүдийг сонгож, 5. ТУЗ болон ГУ-ын 2018 оны зардлын төсвийг баталж, Ногдол ашиг хувиарилахгүй байх тухай ТУЗ-ийн тогтоолыг танилцуулж, фермийн үйл ажиллагааны чиглэлийг өргөжүүлж төсөл хэрэгжүүлэх ажилтай холбогдуулан үндсэн хөрөнгө барьцаалах эрхийг  ТУЗ-д олгосон байна.</t>
  </si>
  <si>
    <t xml:space="preserve"> ТУЗ-ийн тайлан, 2017 оны санхүүгийн тайлан, Хөндлөнгийн аудитын дүгнэлтийг хэлэлцэж баталсан. ТУЗ-ийн гишүүдийг сонгосон.  Байгууллагын тайлант оны үр дүн, ногдол ашиг хуваарилах тухай шийдвэрийг танилцуулж баталсан.</t>
  </si>
  <si>
    <t xml:space="preserve">1. ТУЗ-ийн гишүүдийн бүрэн эрхийг сунгасан /ХЭХ тогтоол №02/18/, 2. Компанийн жилийн үйл ажиллагааны болон санхүүгийн тайлангийн талаарх ТУЗ-ийн дүгнэлт, хараат бус аудитын дүгнэлтийг баталсан /ХЭХ тогтоол №03/18/, 3. Цалин урамшуулал олгохгүй тухай /ХЭХ тогтоол №04/18/  </t>
  </si>
  <si>
    <t>1. Компанийн жилийн үйл ажиллагааны болон санхүүгийн тайлангийн талаарх ТУЗ-ийн гаргасан дүгнэлтийг хэлэлцэн баталсан, 2-3. Нэмж хувьцаа гаргахаар тогтож, нэмж гаргаж буй хувьцааг тэргүүн ээлжинд худалдан авах эрхийг эдлүүлэхгүй байхаар шийдвэрлэсэн, 4. ТУЗ-ийн гишүүдийн цалин, урамшууллын хэмжээг тогтоосон, 5. Компанийн дүрэмд нэмэлт өөрчлөлт оруулахаар шийдвэрлэсэн.</t>
  </si>
  <si>
    <t>1. Компанийн зарласан боловч эргэлтэд гаргаагүй бөгөөд Төлөөлөн удирдах зөвлөлд олон нийтэд санал болгохыг зөвшөөрч эрх олгосон энгийн хувьцаанаас хэсэгчлэн болон бүтнээр хаалттай хүрээнд хөрөнгө оруулагчид санал болгох хэлбэрээр гүйлгээнд гаргах бүрэн эрхийг Компанийн Төлөөлөн удирдах зөвлөлд олгосон. 2. Компанийн зарласан энгийн хувьцаанаас гүйлгээнд гаргах нөхцөлд одоогийн хувьцаа эзэмшигч нь тэргүүн ээлжинд худалдан авах эрхийг эдлэхгүй байхаар хэлэлцэж шийдвэрлэсэн.</t>
  </si>
  <si>
    <t>1. Компанийн 2017 оны үйл ажиллагааны болон санхүүгийн тайлангийн талаарх ТУЗ-ийн гаргасан дүгнэлтийг хэлэлцсэн. 2.ТУЗ-ийн гишүүдийг сонгосон. 3.2018 оны ажлын төлөвлөгөөг батлсан. 4.2018 оны удирдлагын болон үйл ажиллагааны мөн ТУЗ-ийн зардлын төсөв батласан. 5.Ногдол ашиг хуваарилахгүй тухай ТУЗ-ийн шийдвэрийг танилцуулж баталсан. 6.300 сая төгрөг хүртлэх хэмжээний гэрээ хэлцэл хийх эрхийг ГУ-д олгох тухай асуудлыг дэмжээгүй. /Үл хөдлөх хөрөнгө барьцаалах, тоног төхөөрөмж худалдан авах г.м/</t>
  </si>
  <si>
    <t>Компанийн санхүүгийн тайлан, Компанийн бизнес үйл ажиллагааны тайлан, Компанийн 2018 оны бизнес төлөвлөгөөг батлах, Хянан шалгах зөвлөлийн тайлан, Компанийг өөрчлөн байгуулах төсөл, Компанийн ТУЗ-ийг сонгосон, ТУЗ, Гүйцэтгэх удирдлагын зардлын төсөв, Нэгж хувьцааг эргүүлэн худалдаж авах үнэ, ХХК-ийн дүрмийн төсөл, Компанийг өөрчлөн байгуулахтай холбогдсон хувьцаа эзэмшигчдийн эрхийг хэрэгжүүлэх журмын төслийг тус тус хэлэлцэж баталсан.</t>
  </si>
  <si>
    <t>Компанийн санхүүгийн тайлан түүнд хийгдсэн хараат бус Аудитын дүгнэлт, -Компанийн 2017 оны бизнес үйл ажиллагааны тайлан, -Компанийн 2018 оны үйл ажиллагааны төлөвлөгөөг тус тус хэлэлцэж баталсан. ТУЗ, гүйцэтгэх удирдлагын зардлын төсөв, -ТУЗ-ийг сонгосон.</t>
  </si>
  <si>
    <t> • Компанийн жилийн үйл ажиллагааны болон санхүүгийн тайлангийн талаарх төлөөлөн удирдах зөвлөлийн гаргасан дүгнэлт, компанийн санхүүгийн тайлан, түүнд хийгдсэн хараат бус аудитын дүгнэлт, компанийн бизнес үйл ажиллагааны тайлан, компанийн 2018 оны бизнес төлөвлөгөө, хянан шалгах зөвлөлийн тайлан, ТУЗ, Гүйцэтгэх удирдлагын зардлын төсөвийг тус тус хэлэлцэж баталсан. Компанийн ТУЗ-ийг сонгож, Ногдол ашиг тараахгүй тухай шийдвэрлэсэн</t>
  </si>
  <si>
    <t>1. Төлөөлөн удирдах зөвлөлөөс компанийн 2017 оны үйл ажиллагаа болон санхүүгийн тайлангийн талаар гаргасан дүгнэлт, компанийн дүрэмд өөрчлөлт оруулах тухай, ТУЗ-ийн гишүүдийн цалин урамшууллын хэмжээг шинэчлэн тогтоох тухай тус тус хэлэлцэж баталсан. 2016 оны ногдол ашиг тараалтын тайлан, 2017 оны санхүүгийн үр дүнгээс ногдол ашиг тараах тухай ТУЗ-ийн шийдвэрийг танилцуулав. ТУЗ-н гишүүнд нэр дэвшигчдийг баталсан.</t>
  </si>
  <si>
    <t xml:space="preserve">Компанийн 2017 оны жилийн үйл ажиллагааны талаарх Төлөөлөн удирдах зөвлөлийн гаргасан дүгнэлт, Компанийн 2017 оны жилийн санхүүгийн тайлангийн талаарх Төлөөлөн удирдах зөвлөлийн гаргасан дүгнэлт, компанийн 2018 оны үйл ажиллагааны төлөвлөгөөг тус тус хэлэлцэж баталсан. Ногдол ашиг хуваарилахгүй тухай Төлөөлөн удирдах зөвлөлийн гаргасан шийдвэрийг танилцуулав. </t>
  </si>
  <si>
    <t>Компанийн 2017 оны үйл ажиллагааны болон санхүүгийн тайланг хэлэлцэж, ТУЗ-ийн болон Хараат бус гишүүдийг сонгосон</t>
  </si>
  <si>
    <t xml:space="preserve">1/ Компанийн 2017 оны үйл ажиллагааны болон санхүүгийн тайлангийн талаарх ТУЗ-ийн гаргасан дүгнэлтийг хэлэлцэж баталсан. 2/ Компанийн 2018 оны төлөвлөгөө, төсөв баталсан </t>
  </si>
  <si>
    <t xml:space="preserve">Компанийн 2017 оны үйл ажиллагааны болон санхүүгийн тайланд ТУЗ-өөс гаргасан дүгнэлтийг хэлэлцэж, Компанийн 2018 оны бизнес төлөвлөгөө, удирлагын зардлыг бататгав. ТУЗ-ийн гишүүдийг сонгож, Аудитын байгууллагын сонгосон. </t>
  </si>
  <si>
    <t>Компанийн 2017 оны үйл ажиллагааны тайлан, санхүүгийн тайлангийн аудитаар баталгаажсан дүгнэлтийг танилцуулсан. Компанийн 2017 оны үйл ажиллагааны болон санхүүгийн тайланд хийгдсэн Төлөөлөн удирдах зөвлөлийн дүгнэлтийг баталсан. Компани ногдол ашиг тараах эсэх талаарх ТУЗ–н гаргасан шийдвэрийг танилцуулсан. ТУЗ-ийн ердийн болон хараат бус гишүүдийг сонгож, ТУЗ-ийн 2018 оны төсөв батлав.</t>
  </si>
  <si>
    <t>Компанийн 2017 оны үйл ажиллагаа болон санхүүгийн тайлангийн талаарх ТУЗ-ийн гаргасан дүгнэлтийг хэлэлцэх, АПУ ХК-ийн Дүрэмд нэмэлт өөрчлөлт оруулах зэрэг асуудлыг хэлэлцэнэ.</t>
  </si>
  <si>
    <t>Компанийн 2017 оны үйл ажиллагаа болон санхүүгийн тайлангийн талаарх ТУЗ-ийн гаргасан дүгнэлт, АПУ ХК-ийн Дүрэмд нэмэлт өөрчлөлт оруулах асуудлыг хэлэлцэж баталсан байна.</t>
  </si>
  <si>
    <t>Компанийн жилийн үйл ажиллагааны болон санхүүгийн тайлангийн талаарх ТУЗ-аас гаргасан дүгнэлт, компанийн 2017 оны ажлын тайлан, компанийн 2018 оны ажлын төлөвлөгөөг тус тус хэлэлцэж батлав. ТУЗ-ын гишүүд, хороодыг сонгосон.</t>
  </si>
  <si>
    <t>Компанийн 2017 оны үйл ажиллагааны болон санхүүгийн тайлангийн талаарх ТУЗ-ийн дүгнэлт, ТУЗ-ийн дэргэдэх Аудитын хорооны дүгнэлт, компанийн 2018 оны бизнес төлөвлөгөөг тус тус хэлэлцэж баталсан. Ногдол ашгийн хуваарилалтын талаар танилцуулав</t>
  </si>
  <si>
    <t>Компанийн 2017 оны үйл ажиллагааны тайлан, ТУЗ-ийн тайлан, Аудитын хорооны тайлан, ТУЗ-ийн гишүүдийг сонгох зэрэг асуудлуудыг хэлэлцэн баталжээ.</t>
  </si>
  <si>
    <t xml:space="preserve"> Компанийн 2017 оны үйлдвэрлэлийн үйл ажиллагааны болон санхүүгийн тайлангийн талаарх ТУЗ-ийн дүгнэлт бүхий тайлан; Аудитын хорооны тайлан дүгнэлт; Компанийн ТУЗ-ийн болон Гүйцэтгэх удирдлагын 2018 оны цалин урамшуулал болон зардлын төсвийг хэлэлцэн  ТУЗ-ийн ердийн болон хараат бус гишүүдийг сонгож, ТУЗ болон Гүйцэтгэх удирдлагын 2018 оны зардлын төсвийг баталж, Компанийн ногдол ашгийн талаар гаргасан ТУЗ-ийн шийдвэрийг танилцуулсан байна.</t>
  </si>
  <si>
    <t>ТУЗ-ийн гишүүдийг сонгож, 2017 оны санхүүгийн тайлан, аудитын дүгнэлт, Компанийн 2017 оны үйл ажиллагааны тайлан, 2018 оны үйл ажиллагааны төлөвлөгөөг тус тус хэлэлцэн баталсан байна.</t>
  </si>
  <si>
    <t>Компанийн 2017 оны үйл ажиллагааны болон санхүүгийн тайлангийн талаархи ТУЗ-ийн дүгнэлтийг хэлэцэж баталсан
Ногдол ашиг хувиарлахгүй тухай ТУЗ-ийн гаргасан шийдвэрийг танилцуулав</t>
  </si>
  <si>
    <t>Компанийн 2017 оны санхүүгийн тайлан, үйл ажиллагааны тайлан, ТУЗ-ын 2017 оны зардлын гүйцэтгэл, 2018 оны төсөв, ТУЗ-ийн тайлангийн тухай тус тус хэлэлцэж баталсан. Компанийн ногдол ашгийн талаар гаргасан ТУЗ-ийн шийдвэрийг дэмжив. Компанийн ТУЗ-ийн гишүүдийг сонгож, ашиглалтын шаардлага хангахгүй хугацаа дууссан үндсэн хөрөнгө данснаас хасах тухай шийдвэрлэсэн.</t>
  </si>
  <si>
    <t>Компанийн 2017 оны үйл ажиллагааны болон санхүүгийн тайлангийн талаарх ТУЗ –ийн дүгнэлтийг хэлэлцэж баталсан. Компанийн 2017 оны санхүүгийн үр дүнгээс ногдол ашиг тараахгүй тухай ТУЗ –ийн шийдвэрийг танилцуулав. Компанийн 2018 оны үйл ажиллагааны төлөвлөгөөг танилцуулж, ТУЗ –ийн гишүүнд нэр дэвшигчдийг батлав. 2018 онд ТУЗ –ийн гишүүдийн цалин урамшуулал олгохгүй байхаар шийдвэрлэсэн.</t>
  </si>
  <si>
    <t>Компанийн 2017 оны үйл ажиллагааны болон санхүүгийн тайлан, түүнд хийгдсэн Төлөөлөн удирдах зөвлөлийн дүгнэл, Компанийн 2017 оны санхүүгийн тайлан, түүнд хийгдсэн Аудитын хорооны дүгнэлтийг тус тус хэлэлцэж баталсан. Компанийн 2017 оны санхүүгийн үр дүнгээс ногдол ашиг хуваарилах тухай Төлөөлөн удирдах зөвлөлийн шийдвэрийг танилцуулсан. Төлөөлөн удирдах зөвлөлийн 2018 оны зардлын төсөв баталж, Компанийн дүрэмд нэмэлт өөрчлөлт оруулах тухай хэлэлцэж батлан, Төлөөлөн удирдах зөвлөлийн гишүүдийг сонгосон.</t>
  </si>
  <si>
    <t>Компаний 2017 оны үйл ажиллагааны болон санхүүгийн тайланд өгсөн төлөөлөн удирдах зөвлөлийн дүгнэлт, 2018 оны бизнесийн үйл ажиллагааны төлөвлөгөөг тус тус хэлэлцэж баталсан. ТУЗ-ын гишүүдийг сонгож, 2018 оны ТУЗ-ын төсвийг баталсан. Ногдол ашиг тараах тухай ТУЗ-ийн шийдвэрийг танилцуулав.</t>
  </si>
  <si>
    <t>2018-04-274</t>
  </si>
  <si>
    <t>Компанийн үйл ажиллагааны тайлан, санхүүгийн тайлангийн ТУЗ-ийн дүгнэлт, ТУЗөвлөлийн тайлан, 2018 оны төсөв төлөвлөгөөг тус тус хэлэлцэн баталж, Ногдол ашиг хувиарлахгүй тухай шийдвэрийг танилцуулсан байна.</t>
  </si>
  <si>
    <t xml:space="preserve">  Компанийн 2017 оны үйл ажиллагааны болон санхүүгийн тайланд ТУЗ-өөс өгсөн дүгнэлтийг баталж, ТУЗ-ийн ердийн болон хараат бус гишүүдийг сонгож, Ногдол ашиг хуваарилах талаар гаргасан ТУЗ-ийн шийдвэрийг хэлэлцэн баталж.  Компанийн удирдлагын зардлын төсвийг  хэлэлцэн баталсан байна.</t>
  </si>
  <si>
    <t xml:space="preserve">  Компанийн 2017 оны үйл ажиллагааны болон санхүүгийн тайланд ТУЗ-өөс өгсөн дүгнэлтийг хэлэлцэж батлах, ТУЗ-ийн ердийн болон хараат бус гишүүдийг сонгох, Ногдол ашиг хуваарилах талаар гаргасан ТУЗ-ийн шийдвэрийг хэлэлцэж батлах.  Компанийн удирдлагын зардлыг батлах асуудлыг тус тус хэлэлцэнэ.</t>
  </si>
  <si>
    <t>Компанийн 2017 оны үйл ажиллагааны болон санхүүгийн тайланд өгсөн ТУЗ-ийн дүгнэлт, Компанийн 2018 оны бизнесийн үйл ажиллагааны төлөвлөгөөг баталж, ТУЗ-ийн гишүүдийг 3 жилийн хугацаатайгаар сонгож, 2018 оны ТУЗ-ийн төсөв,Ногдол ашиг тараах тухай ТУЗ-ийн шийдвэрийг хэлэлцэн баталсан байна.</t>
  </si>
  <si>
    <t>Компанийн 2017 оны үйл ажиллагааны талаарх болон санхүүгийн тайлангийн талаарх ТУЗ-ийн дүгнэлт, компанийн цаашид хэрэгжүүлэх үйл ажиллагааны бизнес төлөвлөгөө, Компанийн хувь нийлүүлсэн хөрөнгийн хэмжээг нэмэгдүүлэх, нэмэлт хувьцаа гаргах эсэх тухай,  Компанийн дүрэмд нэмэлт өөрчлөлт оруулах тухай асуудлуудыг тус тус хэлэлцэн баталж, ТУЗ-ийн гишүүдийг шинэчлэн баталсан байна.</t>
  </si>
  <si>
    <t>1.Компанийн 2017 оны үйл ажиллагааны болон санхүүгийн тайлангийн талаарх ТУЗ-ийн дүгнэлтийг хэлэлцэж батлах; 2.Компанийн цаашид хэрэгжүүлэх үйл ажиллагааны болон бусад төсөл төлөвлөгөөг батлах 3.Компанийн хувь нийлүүлсэн хөрөнгийн хэмжээг нэмэгдүүлэх, нэмэлт хувьцаа гаргах асуудлыг хэлэлцэх 4.Компанийн үйл ажиллагааны чиглэл болон дүрэмд нэмэлт өөрчлөлт оруулах 5.Төлөөлөн Удирдах Зөвлөлийн гишүүдийг сонгох 6.Бусад</t>
  </si>
  <si>
    <t>Компанийн 2017 оны үйл ажиллагааны талаарх   болон санхүүгийн тайлан ТУЗ-ийн, компанийн цаашид хэрэгжүүлэх үйл ажиллагааны бизнес төлөвлөгөөг батлах, компанийн хувь нийлүүлсэн хөрөнгийн хэмжээг нэмэгдүүлэх нэмэлт хувьцаа гаргах, компанийн үйл ажиллагааны чиглэл болон дүрэмд нэмэлт өөрчлөлт оруулах асуудлыг тус тус хэлэлцэн баталж, ТУЗ-ийн гишүүдийг шинээр сонгосон байна.</t>
  </si>
  <si>
    <t>Компанийн 2017 оны үйл ажиллагааны болон санхүүгийн тайланд өгсөн ТУЗ-ийн дүгнэлтийг батлах тухай, компанийн дүрэмд нэмэлт өөчлөлт оруулах тухай, төлөөлөн удирдах зөвлөлийн гишүүдийг сонгох тухай, төлөөлөн удирдах зөвлөлийн зардлын 2018 оны төсвийг батлах тухай тус тус хэлэлцэж баталсан.</t>
  </si>
  <si>
    <t>18.04.30</t>
  </si>
  <si>
    <t>18.05.02</t>
  </si>
  <si>
    <t>Компанийн 2017 оны үйл ажиллагааны болон санхүүгийн тайлангийн ТУЗ-ийн дүнэлт, санхүүгийн тайланд хийсэн Аудитийн дүгнэлтийг тус тус хэлэлцэж баталсан. Ногдол ашиг хувиарлахгүй тухай ТУЗ-ийн гаргасан шийдвэрийг танилцуулсан.</t>
  </si>
  <si>
    <t>Компанийн 2017 оны жилийн үйл ажиллагааны болон санхүүгийн тайлангийн талаарх Төлөөлөн удирдах зөвлөлийн дүгнэлт, компанийн 2017 оны тайлан тэнцэлд аудит хийсэн компанийн аудиторын дүгнэлтийг тус тус хэлэлцэж баталсан. Компанийн Төлөөлөн удирдах зөвлөлийн гишүүдийг сонгож, ТУЗ-ын гишүүдийн цалин урамшууллын хэмжээг тогтоож, дотоод ажлын зардлын төсвийг баталсан</t>
  </si>
  <si>
    <t>Компанийн үйл ажиллагааны тайлан, санхүүгийн тайлангийн талаарх дүгнэлт,  ногдол ашиг хувиарлахгүй тухай тус тус хэлэлцэж баталсан.</t>
  </si>
  <si>
    <t>18.04.28</t>
  </si>
  <si>
    <t>18.05.01</t>
  </si>
  <si>
    <t xml:space="preserve">Компанийн 2017 оны үйл ажиллагааны болон санхүүгийн тайлангийн талаарх ТУЗ-ийн дүгнэлт, ТУЗ-ийн зардлын төсөв, ТУЗ-ийн гишүүдийг сонгох тухай тус тус хэлэлцэж баталсан. </t>
  </si>
  <si>
    <t>18.04.26</t>
  </si>
  <si>
    <t xml:space="preserve"> Компанийн 2017 оны үйл ажиллагааны тайлан болон санхүүгийн тайланд  хийсэн ТУЗ, аудитын дүгнэлт баталж, Компанийн хувьцаа эзэмшигчдэд ногдол ашиг хуваарилахгүй байхаар шийдсэн ТУЗ-ийн шийдвэрийг хуралд танилцуулж,ТУЗ-ийн гишүүдийг шинэчлэн сонгосон байна.</t>
  </si>
  <si>
    <t>Компанийн 2017 оны үйл ажиллагаа болон санхүүгийн тайлангийн талаарх ТУЗ-ийн дүгнэлтийг баталж, ТУЗ-ийн гишүүдийг шинэчлэн сонгосон байна.</t>
  </si>
  <si>
    <t xml:space="preserve"> 2017 оны үйл ажиллагааны болон санхүүгийн тайланд ТУЗ-аас гаргасан дүгнэлтийг хэлэлцэн баталж, Компанийн Төлөөлөн Удирдах Зөвлөлийн ердийн болон хараат бус гишүүдийг сонгож, Компаний 2018 оны бизнес төлөвлөгөөг хэлэлцэн баталсан байна.</t>
  </si>
  <si>
    <t xml:space="preserve">Компанийн 2017 оны санхүүгийн болон үйл ажиллагааны тайланг хангалтгүй гэж дүгнэж, ТУЗ-ийн гишүүдийг улируулан сонгосон байна.
</t>
  </si>
  <si>
    <t>Компанийн жилийн үйл ажиллагааны болон санхүүгийн тайлангийн талаарх төлөөлөн удирдах зөвлөлийн гаргасан дүгнэлтийг хэлэлцэн баталж, “Нэхээсгүй эдлэл” ХК-ийн 2018 оны бизнесийн үйл ажиллагааны төлөвлөгөө баталж, Төлөөлөн Удирдах Зөвлөлийн гишүүдийг сонгож, хараат бус аудитын компани заавал ажиллуулах тухай компанийн дүрэмд нэмэлт өөрчлөлт оруулах асуудлыг хэлэлцэн баталсан байна.</t>
  </si>
  <si>
    <t>2017 оны санхүүгийн болон үйл ажиллагааны жилийн тайланд ТУЗ-ийн гаргасан дүгнэлтийг баталж, ТУЗ-ийн бүрэн эрхийг хугацаанаас нь өмнө дуусгавар болгон, шинэчлэн томилж, Жинст Увс ХК-д Ард Санхүүгийн Нэгдэл ХК-ийг нэгтгэх замаар өөрчлөн байгуулах,  Жинст Увс ХК-д Ард Санхүүгийн Нэгдэл ХЗ-ийг нэгтгэж буйтай холбогдуулж компанийн дүрмийн шинэчилсэн найруулгыг батлах, Жинст Увс ХК-ийн нэрийг Ард Санхүүгийн Нэгдэл ХК болгон өөрчлөн батлах, Компанийн үйл ажиллагааны чиглэлд нэмэлт өөрчлөлт оруулах асуудлуудыг тус тус хэлэлцэн баталсан байна.</t>
  </si>
  <si>
    <r>
      <t>Компаний 2017 оны үйл ажиллагааны болон санхүүгийн тайлангийн талаарх ТУЗ-ийн дүгнэлтийг баталж, 2017 оны ногдол ашиг хуваарилах ТУЗ-ийн шийдвэрийг хэлэлцэж нэгж хувьцаанд 2410 төгрөг хуваарилахаар, Төлөөлөн удирдах зөвлөлийн 2018 оны төсвийг тус тус баталж, ТУЗ-ийн гишүүдийг сонгосон байна.</t>
    </r>
    <r>
      <rPr>
        <sz val="10"/>
        <color indexed="10"/>
        <rFont val="Arial"/>
        <family val="2"/>
      </rPr>
      <t xml:space="preserve"> Мөн үүнээс гадна 2017 оны ашгиас компанийн ажилчдад 6 сарын үндсэн цалинтай тэнцэх хэмжээний мөнгөн урамшуулал, ТУЗ-ийн гишүүдэд цэвэр ашгийн 1%-иар тооцож олгохоор шийдвэрлэсэн байна.</t>
    </r>
  </si>
  <si>
    <t>Компанийн 2017 оны үйл ажиллагааны болон санхүүгийн тайлангийн талаарх ТУЗ-ийн дүгнэлт, ногдол ашиг хуваарилахгүй байхаар тус тус баталсан.</t>
  </si>
  <si>
    <t>18.04.27</t>
  </si>
  <si>
    <t>Компанийн 2017 оны үйл ажиллагааны болон санхүүгийн тайлангийн талаарх ТУЗ-ийн дүгнэлт, 2018 онд хэрэгжүүлэхээр төлөвлөсөн бизнес төлөвлөгөө болон компанийн үйл ажиллагааг цаашид хэвийн явуулахад шаардлагатай бусад төсөл төлөвлөгөө,  мөн ногдол ашиг хуваарилахгүй байхаар тус тус хэлэлцэж баталсан. ТУЗ-ийн ердийн болон хараат бус гишүүд, ТУЗ-ийн даргыг сонгосон.</t>
  </si>
  <si>
    <t>2017 оны үйл ажиллагааны болон санхүүгийн тайлангийн талаархи дүгнэлтийг хэлэлцэж баталсан. Ногдол ашиг хуваарилахгүй талаар танилцуулж, ТУЗ-ийн гишүүдийг сонгосон. Өрийг хувьцаагаар солих тухай асуудлыг дараагийн хурлаар хэлэлцэхээр шийдвэрлэсэн.</t>
  </si>
  <si>
    <t>Компанийн үйл ажиллагааны болон санхүүгийн тайлангийн талаарх ТУЗ-ийн дүгнэлтийг хэлэлцэж баталсан. ТУЗөвлөлийн тайлан, 2018 оны төсөв төлөвлөгөөг хэлэлцэж баталсан. Ногдол ашиг хувиарлахгүй тухай шийвдэрийг танилцуулж, ТУЗ-ийн гишүүдийг сонгосон.</t>
  </si>
  <si>
    <t>Компанийн үйл ажиллагааны болон санхүүгийн үйл ажиллагаанд өгсөн ТУЗ-ийн дүгнэлт, ТУЗ-ийн тайлан, 2018 оны төсөв төлөвлөгөөг тус тус хэлэлцэж баталсан. Ногдол ашиг хувиарлахгүй тухай ТУЗ-ийн шийдвэрийг танилцуулж, ТУЗ-ийн гишүүдийг сонгосон.</t>
  </si>
  <si>
    <t>Компанийн гүйцэтгэх удирдлага болон ТУЗ-ийн 2016 оны ажлын тайлан болон Компанийн гүйцэтгэх удирдлагын 2016 оны санхүүгийн тайлан үйл ажиллагааны талаар ТУЗ-ийн дэргэдэх аудитын хорооны дүгнэлтийг тус тус хэлэлцэж баталсан.  ТУЗ-ийн 2018 оны зардлын төсвийг баталж, компанийн өрийг хувьцаагаар солих төслийг хэрэгжүүлэхээс татгалзсан байна.</t>
  </si>
  <si>
    <t>1.Компаний 2017 оны үйлдвэрлэлийн үйл ажиллагааны болон санхүүгийн тайлангийн талаарх ТУЗ-ийн дүгнэлт бүхий тайлан.2. Аудитын хорооны дүгнэлт тайлан 3.Компаний ТУЗ-ийн болон Гүйцэтгэх удирдлагын 2018 оны цалин урамшуулал болон зардлын төсөв.4.Компаний ТУЗ-ийн ердийн болон хараат бус гишүүдийг сонгох 5. Компаний ногдол ашгийн талаар гаргасан ТУЗ-ийн шийдвэрийг хэлэлцэх 6. Их хэмжээний хэлцэл хийх зөвшөөрлийг ТУЗ-д олгох асуудлуудаас тус тус хэлэлцэж баталсан.</t>
  </si>
  <si>
    <t>18.05.03</t>
  </si>
  <si>
    <t>1. Компанийн 2017 оны үйл ажиллагааны болон санхүүгийн тайлан, түүнд хийгдсэн төлөөлөн удирдах зөвлөлийн дүгнэлтийг батласан. 2. Компанийн 2017 оны санхүүгийн тайлан, түүнд хийгдсэн хараат бус аудитын дүгнэлтийг баталсан. 3. ТУЗ-ийн ердийн болон хараат бус гишүүдийг сонгож баталсан. 4. ТУЗ-ийн 2018 оны зардлын төсвийг баталсан. 5. Үл хөдлөх хөрөнгийг данснаас хасах тухай хэлэлцэж баталсан.</t>
  </si>
  <si>
    <t>18.05.04</t>
  </si>
  <si>
    <t>1. Компанийн 2017 оны үйл ажиллагааны болон санхүүгийн тайлангийн талаарх ТУЗ –ийн дүгнэлтийг хэлэлцэн батласан. 2. ТУЗ-ийн ердийн болон хараат бус гишүүдийг сонгосон. 3. ТУЗ-ийн 2018 оны төсвийг баталсан 4. Компанийн оноосон нэрийг өөрчилж баталсан. 5. Компаний шинэчилсэн дүрмийг хэлэлцэж баталсан.</t>
  </si>
  <si>
    <t xml:space="preserve">1. Компанийн 2017 оны санхүүгийн болон үйл ажиллагааны тайлан, аудитын дүгнэлтийг хүлээн зөвшөөрсөн. 2. ТУЗ-ийн хараат бус гишүүнээр Х.Анарыг сонгосон. 3. Ногдол ашиг хуваарилахгүй байхаар шийдвэрлэсэн. 4. ТУЗ-ийн гишүүн Б.Бадралыг ТУЗ-ийн гишүүнээс чөлөөлсөн. 5. ХУД-ийн 12-р хорооны нутаг дэвсгэрт байрлалтай 10.7 га ногооны газрыг одоо хуримтлагдсан компанийн өрийг барагдуулахад зориулан компанийн үндсэн хөрөнгөөс хасах асуудлыг хэлэлцэж шийдвэрлэсэн.
</t>
  </si>
  <si>
    <t>18.04.29</t>
  </si>
  <si>
    <t>Компанийн 2017 оны үйл ажиллагааны тайлан, аудитын хорооны тайлан, ТУЗ-ийн тайланг баталсан. ТУЗ-ийн ердийн болон хараат бус гишүүдийг сонгосон.</t>
  </si>
  <si>
    <t>18.04.24</t>
  </si>
  <si>
    <t>Компаний 2017 оны  санхүүгийн тайланг баталсан. 2017 оны үйл ажиллагааны тайланг ТУЗ-ийн хурлаас оруулсаны дагуу баталсан.2018 оны хувьцаа эзэмшигчдийн ээлжит хурлын даргаар Базар овогтой Батхүүг сонгосон.</t>
  </si>
  <si>
    <t>1. Тус компанийн 2017 оны санхүүгийн тайлан 2.Тус компанийн 2017 оны үйл ажиллагааны тайлан</t>
  </si>
  <si>
    <t>1. Компанийн 2017 оны үйл ажиллагааны болон санхүүгийн тайлангийн талаарх ТУЗ-ийн гаргасан дүгнэлтийг хэлэлцэн баталсан. 2. Ногдол ашиг хуваарилахгүй гэж баталсан 3. 2018 оны үйл ажиллагааны төлөвлөгөөний төслийг баталсан. 4.Компанийн дүрэмд аудитын шинэчилсэн хуулийн дагуу нэмэлт өөрчлөлт оруулах тухай баталсан.</t>
  </si>
  <si>
    <t>2017 оны үйл ажиллагааны болон санхүүгийн тайлан, түүнд хийгдсэн хараат бус аудитын дүгнэлтийн талаарх ТУЗ-ийн дүгнэлтийг баталж, ТУЗ-ийн ердийн болон хараат бус гишүүдийг сонгосон. ТУЗ-ийн 2018 оны цалин урамшууллын төсөв баталсан.</t>
  </si>
  <si>
    <t>Компанийн 2017 оны үйл ажиллагааны болон санхүүгийн тайлангийн талаарх ТУЗ-ийн дүгнэлтийг баталсан, 2018 оны үйл ажиллагааны төлөвлөгөө, ногдол ашиг хуваарилахгүй тухай шийдвэрийг танилцуулсан.</t>
  </si>
  <si>
    <t>1. Компанийн 2017 оны үйл ажиллагааны болон санхүүгийн тайланг хэлэлцэж батласан. 2. Компанийн 2018 оны үйл ажиллагааны төлөвлөгөөг батласан. 3. Ногдол ашиг хувиарлахгүй тухай Төлөөлөн удирдах зөвлөлийн тогтоолыг танилцуулж баталсан. 4. Компанийн Төлөөлөн удирдах зөвлөлийн гишүүдийг сонгосон.</t>
  </si>
  <si>
    <t xml:space="preserve">1. Компанийн ТУЗ-ийг одоо байгаа бүрэлдэхүүнээр улируулан сонгож, баталсан. 2. Гүйцэтгэх захирал Д.Энхбаяр ажилаа хүлээлгэж өгч, Э.Энх-Амгаланг томилсон. 3. Компанийн өрийг хувьцаагаар солих тухай шийдвэрлэсэн. 4.Компанийн 2017 оны үйл ажиллагааны болон санхүүгийн тайлангийн талаарх ТУЗ-ийн дүгнэлтийг зөвшөөрч баталсан. 5. 2018 оны үйл ажиллагааны төлөвлөгөөг баталсан. 6.Компаний нэмж хувьцаа гаргах шийдвэр баталсан. 7. Гадаад худалдааны алдагдлыг шалгах тухай хэлэлцсэн.  </t>
  </si>
  <si>
    <t>18.05.07</t>
  </si>
  <si>
    <t>18.04.25</t>
  </si>
  <si>
    <t>1. Компанийн 2017 оны үйл ажиллагааны болон санхүүгийн тайлангийн талаарх ТУЗ-ийн дүгнэлтийг хэлэлцэж батласан. 2. Компанийн 2018 онд хэрэгжүүлэх үйл ажиллагааны бизнес төлөвлөгөөг батласан. 3. ТУЗ-ын ногдол ашиг хуваарилахгүй тухай шийдвэрийг тайлагнасан. 4. Төлөөлөн удирдах зөвлөлийн гишүүд болон даргыг сонгосон. 5. ТУЗ-ийн нарийн бичгийн даргыг сонгосон. 6. ТУЗ-ийн хороодыг байгуулсан. 7. Компанийн гүйцэтгэх захирлыг сонгосон.</t>
  </si>
  <si>
    <t>Компанийн 2017 оны үйл ажиллагааны болон санхүүгийн тайлангийн талаарх Төлөөлөн Удирдах Зөвлөлийн гаргасан дүгнэлтийг хэлэлцэн баталж, ТУЗ-ийн гишүүдийг шинэчлэн сонгож, ТУЗ-ийн гишүүдийн цалин, урамшууллын хэмжээг тогтоож, Ногдол ашгийн талаар гаргасан ТУЗ-ийн шийдвэрийг хувьцаа эзэмшигчдэд танилцуулсан байна.</t>
  </si>
  <si>
    <t xml:space="preserve">1. Компанийн 2017 оны үйл ажиллагааны тайлан, аудитын хорооны тайлан, ТУЗ-ийн тайланг баталсан.  2. ТУЗ-ийн ердийн болон хараат бус гишүүдийг сонгож баталсан. </t>
  </si>
  <si>
    <t>1. Компанийн 2017 Санхүүгийн тайлан, түүнд хийгдсэн хараат бус аудитийн дүгнэлтийг баталсан. 2. 2017 оны үйл ажиллагааны болон санхүүгийн тайлан баталсан. Ногдол ашиг хувиарлахгүй тухай ТУЗ-ийн гаргасан шийдвэрийг танилцуулах. 5. Бусад</t>
  </si>
  <si>
    <t xml:space="preserve">Компанийн 2017 оны үйл ажиллагааны болон санхүүгийн тайлангийн талаархи ТУЗ-ийн гаргасан дүгнэлтийг хэлэлцэж батласан. Компанийн ТУЗ-ийн гишүүдийг сонгож батласан. </t>
  </si>
  <si>
    <t>30% ирцтэй учир хурал хойшлогдов.</t>
  </si>
  <si>
    <t>СБД, 1-р хороо, Олимпийн гудамж, Монгол-3000, "БАТС" ХХК байранд</t>
  </si>
  <si>
    <t>1. Компанийн шинэчилсэн дүрэм батлах, 2. ТУЗ-ийн гишүүдийг сонгох, 3. Хараат бус гишүүдийг сонгох</t>
  </si>
  <si>
    <t xml:space="preserve">a) Компанийн 2017 оны үйл ажиллагааны болон санхүүгийн тайлан, түүнд хийгдсэн хараат бус аудитын дүгнэлтийг үнэн зөв хэмээн баталсан, b) Компанийн 2018 оны үйл ажиллагааны төлөвлөгөөг батласан, c) ТУЗ-ийн 2018 оны цалин урамшууллын төсвийг баталсан,d)  ТУЗ-ийн ердийн болон хараат бус гишүүдийг сонгож, баталсан, e) Ногдол ашиг тараахгүй тухай шийдвэрийг танилцуулж баталсан, </t>
  </si>
  <si>
    <t xml:space="preserve">Компанийн үйл ажиллагааны болон санхүүгийн тайлангийн талаарх ТУЗ-ийн хийсэн дүгнэлтийг хэлэлцэж баталсан. 2018 оны санхүүгийн төсөв, төлөвлөгөөг хэлэлцэж баталсан. </t>
  </si>
  <si>
    <t>1. Компанийн 2017 оны үйл ажиллагааны болон санхүүгийн тайлангийн талаарх ТУЗ –ийн дүгнэлтийг хэлэлцэн батлах, 2. Компанийн 2017 оны санхүүгийн үр дүнгээс ногдол ашиг тараах тухай ТУЗ –ийн шийдвэрийг танилцуулах, 3. Компанийн 2018 оны үйл ажиллагааны төлөвлөгөөг танилцуулах, 4. ТУЗ –ийн гишүүнд нэр дэвшигчдийг батлах, 5. ТУЗ –ийн гишүүдийн цалин урамшууллын хэмжээг хэлэлцэн батлах, 6. Компанийн нэгтгэх ажлын үйл ажиллагааны явцыг хэлэлцэх, 7. “ӨНДӨР ХААН” ХК –ийн албан ёсны хаягийн өөрчлөлтийг зөвшөөрөх, 8. Компанийн дүрмийн нэмэлт өөрчлөлтийг батлах, 9. Бусад асуудлаар хэлэлцэх.</t>
  </si>
  <si>
    <t xml:space="preserve"> Компанийн 2017 оны үйл ажиллагааны болон санхүүгийн тайлангийн талаарх ТУЗ-ийн дүгнэлтийг хэлэлцэн баталж, Компанийн 2018 оны үйл ажиллагааны төлөвлөгөөг танилцуулан, ТУЗ-ийн гишүүдийг шинэчлэн сонгож, ТУЗ-ийн гишүүдэд цалин урамшуулал олгохгүй байхаар шийдвэрлэж, Компанийн нэгтгэх ажлын үйл ажиллагааны явцыг хэлэлцэж, ТУЗ-д үүрэг өгч,  “ӨНДӨР ХААН” ХК –ийн албан ёсны хаягын өөрчлөлтийг зөвшөөрч, Компанийн дүрмийн нэмэлт өөрчлөлтийг баталсан байна.</t>
  </si>
  <si>
    <t>Компанийн 2017 оны үйл ажиллагааны болон санхүүгийн тайланд өгсөн ТУЗ-ийн дүгнэлтийг хэлэлцэж баталж, Компанийн 2018 оны бизнесийн үйл ажиллагааны төлөвлөгөөг танилцуулан, ТУЗ-ийн гишүүдийн ажлын тайланг хангалттай гэж дүгнэсэн байна.</t>
  </si>
  <si>
    <t>Компанийн 2017 оны санхүүгийн тайлан, түүнд хийгдсэн хараат бус аудитын дүгнэлт, Үйл ажиллагааны тайлан, Компанийн 2018 оны үйл ажиллагааны төлөвлөгөөг тус тус баталж, ТУЗ-ийн гишүүдийг шинэчлэн сонгосон байна.</t>
  </si>
  <si>
    <t>1. Компанийн 2017 оны үйл ажиллагааны болон санхүүгийн тайлангийн талаарх ТУЗ-ийн дүгнэлтийг зөвшөөрч баталсан. 2. ТУЗ-аас танилцуулсан ногдол ашиг тараахгүй тухай шийдвэрийг зөвшөөрсөн. 3. 2018 оны бизнес төлөвлөгөөг баталсан. 4. Компанийн урт хугацаат өр төлбөрийг үл хөдлөх хөрөнгө худалдаж төлж барагдуулахаар шийдвэрлэсэн. 5. 200м2 Үл хөдлөх хөрөнгө худалдах тухай шийдвэр гарсан.</t>
  </si>
  <si>
    <t xml:space="preserve">Монголын цахилгаан холбоо </t>
  </si>
  <si>
    <t xml:space="preserve">УБ хот, Чингэлтэй дүүрэг, 1-р хороо, Өргөө зочид буудлын хурлын танхимд </t>
  </si>
  <si>
    <t>18.05.08</t>
  </si>
  <si>
    <t xml:space="preserve">1.Компанийн 2017 оны үйл ажиллагааны болон санхүүгийн тайлангийн талаар ТУЗ-ийн дүгнэлтийг хэлэлцэж батласан; 2. Компанийн цаашид хэрэгжүүлэх үйл ажиллагааны бизнес төлөвлөгөөг батласан 3. ТУЗ-ийн ердийн болон хараат бус гишүүдийг сонгож баталсан. 4.Компанийн шинэчлэгдсэн дүрмийг баталсан. </t>
  </si>
  <si>
    <t>18.05.09</t>
  </si>
  <si>
    <t xml:space="preserve">1. Компанийн 2017 оны үйл ажиллагааны болон санхүүгийн тайлангийн талаарх ТУЗ-ийн гаргасан дүгнэлтийг хэлэлцэж баталсан. 2. Компанийн 2018 оны бизнес төлөвлөгөөг хэрэгжүүлэхтэй холбоотой зээл авах, хөрөнгө барьцаалах шийдвэр гаргах эрхийг ТУЗ-д олгов. 3. Нэмж хувьцаа гаргахгүй байхаар шийдвэрлэсэн. 4. Компанийн дүрэмд өөрчлөлт оруулсан. 5. Компанийн ТУЗ-ийн ердийн болон хараат бус гишүүдийг сонгосон. </t>
  </si>
  <si>
    <t>88016669 94743995</t>
  </si>
  <si>
    <t>18.05.10</t>
  </si>
  <si>
    <t xml:space="preserve">Компанийн 2017 оны үйл ажиллагааны болон санхүүгийн тайлан, аудитын дүгнэлтийг баталж, Шинээр эрхлэх ажил үйлчилгээг компанийн дүрмэнд шинээр нэмж оруулах шийдвэр баталсан. </t>
  </si>
  <si>
    <t>Компанийн 2017 оны санхүүгийн тайлан хараат бус аудитын дүгнэлт,  ТУЗ-ийн ногдол ашиг тараах эсэх талаар гаргасан шийдвэрийг тус тус хэлэлцэж баталсан. ТУЗ-ийн дарга, гүйцэтгэх удирдлага сонгож, компанийн дүрэмд өөрчлөлт оруулах тухай хэлэлцэн шийдвэрлэсэн. Бусад асуудлуудын хүрээнд ТУЗ-ийн гишүүдийг сонгосон байна.</t>
  </si>
  <si>
    <t>Компанийн 2017 оны үйл ажиллагааны болон санхүүгийн тайлангийн талаарх ТУЗ-ийн дүгнэлт, Ногдол ашгийн тухай ТУЗ-ийн шийдвэр, түүний үндэслэлийг танилцуулан хэлэлцүүлж баталсан. Компанийн ТУЗ-ийн гишүүдийг сонгосон. Компанид “Монгол даатгал” ХХК-ийг нэгтгэх замаар өөрчлөн байгуулахыг зөвшөөрөх, нэгтгэх замаар өөрчлөн байгуулах төсөл, гэрээг батлах, компанид “Монгол даатгал” ХХК-ийг нэгтгэхтэй холбогдуулан хувьцаа эзэмшигчид хувьцаагаа эргүүлэн худалдаж авахыг компаниас шаардах эрхийг хэрэгжүүлэх, нэгтгэхтэй холбогдуулан хувьцаа хөрвүүлэх, нэмж хувьцаа гаргах, компанид “Монгол даатгал” ХХК-ийг нэгтгэхтэй холбогдуулан нэмж гаргах хувьцаанаас тэргүүн ээлжинд худалдан авах эрхийг эдлүүлэх, МХБ-ийн бүртгэлийн шалгуурыг хангах зорилгоор нэмж хувьцаа гаргах, зарласан хувьцаанаас гүйлгээнд гаргах асуудлыг шийдвэрлэх эрхийг ТУЗ-д олгох зэрэг асуудлыг хэлэлцэж шийдвэрлэсэн байна. Компанийн дүрмийн шинэчилсэн найруулгыг баталсан байна.</t>
  </si>
  <si>
    <t>Компанийн 2017 оны үйл ажиллагааны болон санхүүгийн тайлангийн талаарх ТУЗ-ийн дүгнэлт, компанийн 2018 оны бизнес төлөвлөгөөг батлах, компанийн хувь нийлүүлсэн хөрөнгийн хэмжээг өөрчлөх, нэмэлт хувьцаа гаргах асуудал, компанийн хувьцааг тэргүүн ээлжинд худалдаж авах болон шаардах эрх хэрэгжүүлэх тухай, компанийн Дүрэмд нэмэлт өөрчлөлт оруулж, шинэчилсэн найруулгыг тус тус хэлэлцэж баталсан. Ногдол ашиг хуваарилахгүйгээр шийдвэрлэсэн ТУЗ-ийн шийдвэрийг танилцуулсан.  Компани, үүсгэн байгуулагчдын хооронд байгуулсан Туул Сонгино Усны Нөөц Цогцолбор төслийг хэрэгжүүлэх гэрээнд оруулсан нэмэлт өөрчлөлтүүдийг баталсан.</t>
  </si>
  <si>
    <t>Компанийн 2016-2017 оны жилийн үйл ажиллагааны болон санхүүгийн тайлангийн талаархи ТУЗ-ийн гаргасан дүгнэлт, компанийн 2018 оны үйл ажиллагааны болон бизнес төлөвлөгөө, Төлөөлөн удирдах зөвлөлийн бүрэлдэхүүнд өөрчлөлт оруулах, их хэмжээний хэлцэл хийх, хувьцаа нэмж гаргах асуудлыг шийдвэрлэж ТУЗ-д эрх олгох эсэх, ТУЗ-ийн ногдол ашиг тараах эсэх талаар гаргасан тогтоолыг хэлэлцэж баталсан.</t>
  </si>
  <si>
    <t>18.05.11</t>
  </si>
  <si>
    <t xml:space="preserve">1. Компанийн 2017 оны үйл ажиллагааны болон санхүүгийн тайланг хангалттай гэж дүгнэсэн. 2. Компанийн ТУЗ-ийн ердийн болон хараат бус гишүүдийг сонгож баталсан. </t>
  </si>
  <si>
    <t>2017 оны үйл ажиллагаа, санхүүгийн үйл ажиллагаанд ТУЗ-өөс өгсөн дүгнэлтийн хэлэлцэж баталсан. ТУЗ-ийн хараат болон энгийн гишүүдийг сонгож, компанийн удирдлагын зардлыг баталсан.</t>
  </si>
  <si>
    <t xml:space="preserve">Компанийн 2017 оны жилийн үйл ажиллагааны болон санхүүгийн тайлангийн талаарх ТУЗ-ийн дүгнэлтийг танилцуулж баталсан. Ногдол ашгийн талаарх ТУЗ-ийн шийдвэрийг танилцуулсан.  2018 оны бизнес төлөвлөгөөг танилцуулж баталсан.  ТУЗ-ийн гишүүдийг чөлөөлж, шинээр гишүүд сонгосон. </t>
  </si>
  <si>
    <t>Компанийн 2017 оны үйлвэрлэлийн үйл aжиллагааны болон санхүүгийн тайлангийн талаарх ТУЗ-ийн дүгнэлтийг хэлэлцэж баталсан. ТУЗ-ийн ажил, засаглалын тайланг мэдээлж, компанийн дүрэмд өөрчлөлт оруулан шинэчилсэн дүрмийг баталсан. Компанийн ТУЗ-ийн 2018 оны цалин урамшуулал, зардлын төсөв баталж, компанийн ТУЗ-ийн ердийн хараат бус гишүүдийг сонгож, ногдол ашиг хуваарилахгүй тухай ТУЗ-ийн шийдвэрийн танилцуулж баталсан.</t>
  </si>
  <si>
    <t xml:space="preserve">Компанийн 2017 оны үйл ажиллагааны болон санхүүгийн тайлан, аудитын дүгнэлтийг баталж, Компанийн дүрэмд нэмэлт өөрчлөлт оруулах шаардлагагүй гэж үзсэн, ТУЗ-ийн гишүүдийг чөлөөлж, шинээр сонгосон. </t>
  </si>
  <si>
    <t xml:space="preserve">1. Компанийн 2017 оны үйл ажиллагааны болон санхүүгийн тайлангийн талаарх ТУЗ-ийн гаргасан дүгнэлтийг баталсан. 2. 2018 оны үйл ажиллагааны төлөвлөгөөг баталсан. 3.Компанийн ТУЗ гишүүд, нарийн бичгийн даргын цалин, ХЭХ-ын зардлын төсвийг баталсан. 4. ТУЗ-ийн ердийн болон хараат бус гишүүдийг сонгож баталсан. 5. Компанийн 2017 оны санхүүгийн тайланд хийгдсэн хараат бус аудитын дүгнэлтийг баталсан. </t>
  </si>
  <si>
    <t>18.05.14</t>
  </si>
  <si>
    <t xml:space="preserve"> Компанийн 2017 оны үйл ажиллагааны болон санхүүгийн тайлангийн талаарх ТУЗ-ийн дүгнэлт, Компанийн аудитын хорооны тайланг, 2018 оны ажлын төлөвлөгөөг тус тус хэлэлцэн баталж, ТУЗ-ийн ердийн болон хараат бус гишүүдийг сонгож, ТУЗ болон Гүйцэтгэх удирдлагын 2018 оны зардлын төсвийг баталж, Компанийн ногдол ашгийн талаар гаргасан ТУЗ-ийн шийдвэрийг танилцуулсан байна.</t>
  </si>
  <si>
    <t>"ЛэндМН ББСБ" ХК</t>
  </si>
  <si>
    <t>18.00 цагт</t>
  </si>
  <si>
    <t xml:space="preserve">СБД,8-р хороо, Тусгаар тогтнолын ордон, 7 давхрын хурлын танхим </t>
  </si>
  <si>
    <t>77222949, 88084154, 99003223</t>
  </si>
  <si>
    <t>1. Компанийн дүрмийг шинэчлэн батлах 2. Төлөөлөн Удирдах Зөвлөлийн 2018 оны төсвийг батлах 3. Компанийн Төлөөлөн Удирдах Зөвлөлийн гишүүдийг сонгох 4. Компани өөрийн хувьцааг эргүүлэн худалдаж авахыг ТУЗ-д зөвшөөрөх эсэх 5. Компанийн 2017 оны үйл ажиллагааны болон аудитлагдсан санхүүгийн тайланг танилцуулах 6. Компанийн 2018 оны 01 улирлын үйл ажиллагаа болон санхүүгийн тайланг танилцуулах асуудлуудыг хэлэлцэнэ.</t>
  </si>
  <si>
    <t>Компанийн 2017 оны үйл ажиллагааны болон санхүүгийн тайлангийн талаархи ТУЗ-ийн гаргасан дүгнэлт, Ногдол ашиг хувиарлахгүй тухай ТУЗ-ийн гаргасан шийдвэр, 2018 оны үйл ажиллагааны төлөвлөгөөг тус тус хэлэлцэн баталж, ТУЗ-ийн гишүүдийг шинэчлэн томилсон байна.</t>
  </si>
  <si>
    <t>15 цаг</t>
  </si>
  <si>
    <t>хурлын ирц хүрээгүй</t>
  </si>
  <si>
    <t>Компанийн 2017 оны үйл ажиллагааны болон санхүүгийн тайлангийн талаарх ТУЗ-ийн дүгнэлт, Компанийн аудитын хорооны тайлан,  2018 оны ажлын төлөвлөгөө, ТУЗ-ийн ердийн болон хараат бус гишүүдийг сонгож, ТУЗ болон Гүйцэтгэх удирдлагын 2018 оны зардлын төсвийг баталж,  Компанийн ногдол ашгийн талаар гаргасан ТУЗ-ийн шийдвэрийг хэлэлцэн баталсан байна.</t>
  </si>
  <si>
    <t>Компанийн 2017 оны санхүүгийн тайлан, түүнд хараат бус аудитын хийсэн дүгнэлтийн талаарх ТУЗ-ийн дүгнэлт, компанийн хэлбэрийг өөрчилж ХХК болгох шийдвэрийг гаргаж, компанийн хэлбэрийг өөрчлөн байгуулсантай холбогдуулан хувьцаа эзэмшигчдийн эрхийг хэрэгжүүлэх журмыг баталсан, ТУЗ-ийн гишүүн нөхөн сонгох, гишүүдийн бүрэн эрхийн хугацааг сунгаж баталгаажуулсан.</t>
  </si>
  <si>
    <t>1. Компанийн 2017 оны үйл ажиллагааны тайлангийн талаарх Төлөөлөн удирдах зөвлөлийн дүгнэлтийг хэлэлцэж батлах тухай; Хоёр. Компанийн 2017 оны санхүүгийн тайлангийн талаарх Төлөөлөн удирдах зөвлөлийн дүгнэлтийг хэлэлцэж батлах тухай; Гурав. Төлөөлөн удирдах зөвлөлийн 2017 оны үйл ажиллагааны тайланг танилцуулах Дөрөв. Төлөөлөн удирдах зөвлөлийн гишүүдийг улируулан сонгох; Тав. Компанийн Нийслэлийн өмчийн 34 хувийн хувьцааг бусад хувьцаа эзэмшигч нарт тэргүүн ээлжинд худалдан авах эрхийг эдлүүлэх; Зургаа. Компанийн 2018 оны үйл ажиллагааны талаар хэлэлцэх; Долоо. Эдийн засгийн хямралыг давахын тулд компанийн үйл ажиллагааг тогтвортой явуулах зорилгоор 2017 онд 240 сая төгрөгийн хөрөнгө оруулалтыг оруулж, шаардлагатай үйл ажиллагаанд зарцуулсан тухай тайланг хэлэлцэж батлах.</t>
  </si>
  <si>
    <t xml:space="preserve">Компанийн 2017 оны үйл ажиллагааны тайлангийн талаарх ТУЗ-ийн дүгнэлт, компанийн 2017 оны санхүүгийн тайлангийн талаарх ТУЗ-ийн дүгнэлт, ТУЗ-ийн 2017 оны үйл ажиллагааны тайланг тус тус хэлэлцэж баталсан. ТУЗ-ийн гишүүдийг улираан томилсон.  Эдийн засгийн хямралыг давахын тулд компанийн үйл ажиллагааг тогтвортой явуулах зорилгоор 2017 онд 240 сая төгрөгийн хөрөнгө оруулалтыг оруулж, шаардлагатай үйл ажиллагаанд зарцуулсан тухай тайланг хэлэлцэж баталсан. ХЭХ-ын шийдвэрийг хэрэгжүүлж зохих бүртгэлийг хуульд заасан хугацаанд тус тус зохих журмын дагуу бүртгүүлэхийг Өмгөөллийн "И Эл Си" ХХН-д олгосон байна. </t>
  </si>
  <si>
    <t xml:space="preserve">1. Компанийн 2017 оны үйл ажиллагааны үр дүнгийн тухай хэлэлцэж, 2018 онд үйл ажиллагаагаа эхлүүлж ажиллахыг ТУЗ, Гүйцэтгэх уирдлагад үүрэг болгосон. 2. Компанийн ТУЗ-ийн ердийн болон хараат бус гишүүдийг сонгож баталсан. </t>
  </si>
  <si>
    <t>18.04.10</t>
  </si>
  <si>
    <t>18.04.13</t>
  </si>
  <si>
    <t>2017 оны санхүүгийн болон үйл ажиллагааны тайланд өгсөн ТУЗ-ийн дүгнэлтийг хэлэлцэж баталсан. ТУЗ-ийн гишүүдийн бүрэн эрхийг сунгасан.</t>
  </si>
  <si>
    <t>Компанийн санхүүгийн тайлан, түүнд хийгдсэн хараат бус аудитын дүгнэлт болон санхүүгийн болон үйл ажиллагааны тайланд өгсөн ТУЗ-ийн дүгнэлийг тус тус баталсан. Компанийн 2018 оны үйл ажиллагааны төлөвлөгөөг баталж, ТУЗ-ийн ердийн болон хараат бус гишүүдийг сонгож,  ТУЗ-ийн 2018 оны цалин урамшууллын төсөв баталж.  Ногдол ашиг тараахгүй тухай шийдвэрийг танилцуулав.</t>
  </si>
  <si>
    <t>Шүүхийн маргаантай асуудлаас шалтгаалан хойшлуулсан</t>
  </si>
  <si>
    <t>18.04.15</t>
  </si>
  <si>
    <t>1. 2017 оны компанийн санхүүгийн тайлан, түүнд хийгдсэн хараат бус аудиторын дүгнэлт 2. 2017 оны компанийн үйл ажиллагааны тайлан 3. Компанийг өөрчлөн байгуулах төсөл 4. ТУЗ-ийн гишүүдийн бүрэлдэхүүнийг сонгох 5. Аудитор хийлгэх компани сонгох. 6. 2018 оны зорилт, бусад асуудал</t>
  </si>
  <si>
    <t>1. Компанийн 2017оны санхүүгийн тайлан түүнд хийгдсэн хараат бус Аудитын дүгнэлтийг баталсан. 2. Компанийн 2018 оны бизнес төлөвлөгөөг баталсан. 3. ТУЗ-ийн ердийн болон хараат бус гишүүдийг сонгож баталсан. 4. Тулпар ХК-ийг өөрчлөн байгуулж, Тулпар ХХК болгон өөрчилхөөр шийдвэрлэсэн. 5. Аудитор хийлгэх компанийг сонгохийг зөвшөөрсөн.</t>
  </si>
  <si>
    <t xml:space="preserve"> Компанийн дүрмийг шинэчлэн баталж, Төлөөлөн Удирдах Зөвлөлийн 2018 оны төсвийг баталж, Компанийн Төлөөлөн Удирдах Зөвлөлийн гишүүдийг сонгож, Компанийн 2017 оны үйл ажиллагааны болон аудитлагдсан санхүүгийн тайланг танилцуулах, мөн 2018 оны 01 улирлын үйл ажиллагаа болон санхүүгийн тайланг танилцуулах асуудлуудыг хэлэлцэн баталсан байна.</t>
  </si>
  <si>
    <t>Компаний 2017 оны үйл ажиллагааны болон санхүүгийн тайлангийн талаархи ТУЗ-ийн дүгнэлт Ногдол ашиг хуваарилахгүй тухай ТУЗ-ийн гаргасан шийдвэрийг танилцуулах ТУЗ гишүүдийг сонгосон. Компанийг ХХК болгон өөрчлөн байгуулах тухай, компанийг өөрчлөн байгуулах комисс томилж, ХХК дүрэм баталсан</t>
  </si>
  <si>
    <t>1. Компанийн 2017 оны санхүүгийн болон үйл ажиллагааны тайланг хэлэлцэж баталсан. 2. Компанийн ТУЗ-ийн ердийн болон хараат бус гишүүдийг сонгож баталсан. 3. Компанийн цаашдын үйл ажиллагааг сайжруулах тухай, 4. Банкны өр зээлтэй холбоотой асуудлыг шийдвэрлэх тухай тогтоол гаргасан.</t>
  </si>
  <si>
    <t>18.05.16</t>
  </si>
  <si>
    <t>Компанийн 2017 оны санхүүгийн тайлан, ТУЗ-ийн хараат бус гишүүдийн тайланг сайн гэж дүгнэж, нэгж хувьцаанд 500 төгрөгийн ногдол ашиг олгохоор шийдвэрлэж, ТУЗ-ын гишүүдийг сонгосон байна.</t>
  </si>
  <si>
    <t>Компанийн 2017 оны санхүүгийн тайлан, ТУЗ-ийн хараат бус гишүүдийн тайланг хангалттай гэж дүгнэж, нэгж хувьцаанд 150 төгрөгийн ногдол ашиг олгохоор шийдвэрлэж, ТУЗ-ийн гишүүдийг сонгосон байна.</t>
  </si>
  <si>
    <r>
      <t xml:space="preserve">Дорнод аймгийн шүүхийн шийдвэр гүйцэтгэх албанаас үлдэгдэл хөрөнгийг хүлээн авах "Хэрлэн хивс" ХК-ийн үйл ажиллагаа, санхүүгийн тайланг  шинэчлэн гаргаж тайланг аудит хийлгэж баталгаажуулахыг дэмжиж, ТУЗ-ийн гишүүдийг шинэчлэн сонгож, Компанийн төлөө ажилласан иргэдэд олсон хөрөнгийн </t>
    </r>
    <r>
      <rPr>
        <sz val="10"/>
        <color indexed="10"/>
        <rFont val="Arial"/>
        <family val="2"/>
      </rPr>
      <t>50 хүртэлх %-ийг урамшуулал олгохыг зөвшөөрсөн байна.</t>
    </r>
  </si>
  <si>
    <t>99113391  99074431</t>
  </si>
  <si>
    <t>2017 оны үйл ажиллагаа болон санхүүгийн тайланд өгсөн ТУЗ-ийн дүгнэлт, Компанийн аудитын хорооны тайлан, дүгнэлт, 2018 оны ажлын төлөвлөгөөг, хэлэлцэж баталсан. ТУЗ-ийн ердийн болон хараат бус гишүүдийг сонгосон, ТУЗ болон ГЗ-ын 2018 оны зардлын төсвийг баталж,  ногдол ашиг тараах эсэх тухай ТУЗ-ийн шийдвэрийг тус тус танилцуулав.</t>
  </si>
  <si>
    <t>Компанийн 2017 оны үйл ажиллагааны болон санхүүгийн тайланд өгсөн ТУЗ-ын дүгнэлт. компанийн 2018 оны төлөвлөгөөг тус тус хэлэлцэж баталсан</t>
  </si>
  <si>
    <t>• Компанийн жилийн үйл ажиллагааны болон санхүүгийн тайлангийн талаарх ТУЗ-ийн дүгнэлт, 2017 оны компанийн бизнесийн үйл ажиллагааны тайлан,  2018 оны бизнесийн үйл ажиллагааны төлөвлөгөө баталж, • Төлөөлөн Удирдах Зөвлөлийн гишүүдийг сонгосон.</t>
  </si>
  <si>
    <t>Компанийн ТУЗ-ийн ердийн болон хараат бус гишүүдийг сонгож баталсан.</t>
  </si>
  <si>
    <t>18.05.22</t>
  </si>
  <si>
    <t>18.05.23</t>
  </si>
  <si>
    <t>.1. Компанийн 2017 оны үйл ажиллагааны болон санхүүгийн тайлангийн талаарх ТУЗ-ийн дүгнэлтийг баталсан. 2. Аудитын хорооноос гаргасан дүгнэлтийг зөвшөөрсөн. 3. 2018 оны ажлын төлөвлөгөө болон төсвийг баталсан. 4.2018 оны ажлын гүйцэтгэлд хяналт тавьж ажиллахыг ТУЗ-д үүрэг болгосон.5. Компанийн ТУЗ-ийн ердийн болон хараат бус гишүүдийг сонгож баталсан. 6.ТУЗ-ийн зардлын төсвийг баталсан. 7. ТУЗ-өөс ногдол ашиг тараахгүй байхаар шийдвэрлэсэнийг баталсан.</t>
  </si>
  <si>
    <t>Их барилга</t>
  </si>
  <si>
    <t>IBA</t>
  </si>
  <si>
    <t>Увс аймаг, Улаангом сум, 3-р баг, Итгэлт зах, Их барилга компанийн байр</t>
  </si>
  <si>
    <t>88008916 88110927</t>
  </si>
  <si>
    <t>1. Компанийн шинэчилсэн дүрмийн төслийг батлах 2. Компанийн ТУЗ-ийн гишүүдийг шинээр сонгох 3. Компанийн гүйцэтгэх захирлыг сонгох</t>
  </si>
  <si>
    <t>СХД 27 хороо, 21 хороолол 59 байшин "Түмэн шувуут" ХХК-ийн хурлын танхимд</t>
  </si>
  <si>
    <t>1. Компанийн 2017 оны үйл ажиллагааны болон санхүүгийн тайлангийн талаарх ТУЗ-ийн дүгнэлт. 2. Ногдол ашиг хуваарилах эсэх тухай ТУЗ-ийн дүгнэлтийг танилцуулах. 3. ТУЗ-ийн бүрэн эрхийн тухай. 4. Усжуулах ХК-ийг ХХК болох төсөл. 5. Компанийн нэгж хувьцааг худалдан авах үнийг тогтоох тухай.</t>
  </si>
  <si>
    <t>Монгол секюритис</t>
  </si>
  <si>
    <t>УБ хот, Баянзүрх дүүрэг, 8 дугаар хороо, Энхтайваны өргөн чөлөө, "22-р БААЗ" ХК-ийн байр 201 тоотод</t>
  </si>
  <si>
    <t>70110708 94130060</t>
  </si>
  <si>
    <t xml:space="preserve">1. Компанийг дахин хөрөнгөжүүлэх тухай 2. Бусад </t>
  </si>
  <si>
    <t>2017 оны үйл ажиллагааны болон санхүүгийн тайлангийн талаарх ТУЗ-ийн дүгнэлт, - Компанийн тухай хуулийн 62.1.4-т заасны дагуу компанийн хэлбэрийг өөрчлөх эсэх асуудлыг хэлэлцэх</t>
  </si>
  <si>
    <t>2017 оны үйл ажиллагааны болон санхүүгийн тайлангийн талаарх ТУЗ-ийн дүгнэлтийг баталж, ногдол ашиг тараахгүйгээр шийдвэрлэсэн байна.</t>
  </si>
  <si>
    <t>18.05.31</t>
  </si>
  <si>
    <t>Тавилга /Цагаанцоож/</t>
  </si>
  <si>
    <t>99004049 96663407</t>
  </si>
  <si>
    <t>СБД, 1 хороо, Монгол 3000, "БАТС ҮЦК" ХХК-ийн байранд</t>
  </si>
  <si>
    <t>Тавилга /Батхүү/</t>
  </si>
  <si>
    <t>Анхан шатны шүүхийн шийдвэр гарсан. Шүүхийн шийдвэр ирүүлээгүй.</t>
  </si>
  <si>
    <t>Компанийн жилийн үйл ажиллагааны болон санхүүгийн тайлангийн талаарх төлөөлөн удирдах зөвлөлийн гаргасан дүгнэлтийг хөндлөнгийн аудитын дүгнэлтийн хамт, компанийн жилийн үйл ажиллагааны тайланг тус тус хэлэлцэж баталсан. Компанийн ТУЗ-өөс баталсан 2018 оны бизнес төлөвлөгөө, ногдол ашгийн талаар гаргасан ТУЗ-ийн шийдвэрийг тус тус батлав. Компанийн ТУЗ-ийн ердийн болон хараат бус гишүүдийг сонгож, ТУЗ-ийн 2018-2019 оны цалин урамшуулал болон зардлыг батлав.</t>
  </si>
  <si>
    <t xml:space="preserve">1. 2017 оны үйл ажиллагаа болон санхүүгийн тайланг баталсан. 2. ТУЗ-ийн 2018 оны зардлын төсвийг баталсан. 3. Компаний ззэмшилд байгаа орон сууцуудыг хувьчилахаар шийдвэрлэсэн. 4. Ногдол ашиг хуваарилахгүй байхаар шийдвэрлэсэн. 5. Компанийн ТУЗ-ийн ердийн болон хараат бус гишүүдийг сонгож баталсан. </t>
  </si>
  <si>
    <t>18.06.08</t>
  </si>
  <si>
    <t>Монгол базальт</t>
  </si>
  <si>
    <t>MBW</t>
  </si>
  <si>
    <t>УБ хот, Хан-Уул дүүрэг, 15-р хороо Корпорейт зочид буудлын хурлын танхимд хуралдана</t>
  </si>
  <si>
    <t>1. Компанийн дүрмийг батлах тухай 2. Компанийн ТУЗ-ийн бүрэн эрхийг хугацаанаас нь өмнө дуусгавар болгох, Төлөөлөн удирдах зөвлөлийн гишүүдийг сонгох 3. ТУЗ-ийн гишүүдийн цалин, урамшууллын хэмжээг тогтоох</t>
  </si>
  <si>
    <t>75114444 99874150</t>
  </si>
  <si>
    <t>1. Компанийн 2017 оны үйл ажиллагааны болон санхүүгийн тайланг хэлэлцэж баталсан. 2. Компанийн ТУЗ-ийн зардлын төсвийг баталсан. 3. Компанийн хувьцаа эзэмшигчдэд ногдол ашиг хуваарилахаар шийдвэрлэсэн.</t>
  </si>
  <si>
    <t>1.Ремикон ХК-ийн 2017 оны санхүүгийн болон үйл ажиллагааны тайланг хэлэлцсэн Ремикон ХК-ийн Төлөөлөн удирдах зөвлөлийн дүгнэлтийг батлах, 2.Ремикон ХК-ийн 2018 оны санхүүгийн болон үйл ажиллагааны төсөв, төлөвлөгөөтэй танилцах, 3.Монгол улсын Компанийн тухай хуулийн 62 дугаар зүйлийн 62.1.7-д заасны дагуу Ремикон ХК-ийн Төлөөлөн удирдах зөвлөлийн гишүүдийн эрхийг сунгах, 4.Ремикон ХК-иас 2017 оны санхүүгийн жилийн ашигаас Монгол улсын Компанийн тухай хуулийн 46 дугаар зүйлийн 46.6-д заасны дагуу ногдол ашиг хувиарлах эсэх талаар танилцуулах, 5.Монгол улсын Компанийн тухай хуулийн 96 дугаар зүйлийн 96.4-т заасны дагуу Төлөөлөн удирдах зөвлөл үйл ажиллагаа санхүүгийнхаа тайланг танилцуулах</t>
  </si>
  <si>
    <t>СХД 20-р Ремикон ХК-ийн үйлдвэрийн байр</t>
  </si>
  <si>
    <t>Санхүүгийн болон үйл ажиллагааны тайланг хэлэлцэж баталсан. ТУЗ-ийн ажлын тайлантай танилцаж, ТУЗ-ийн гишүүдийг сонгов.</t>
  </si>
  <si>
    <t>Компанийн 2017оны үйл ажиллагааны болон санхүүгийн тайлангийн талаархи ТУЗ-ийн дүгнэлтийг хэлэлцэн баталж, Ногдол ашиг хувиарлахгүй тухай ТУЗ-ийн гаргасан шийдвэрийг танилцуулж, ТУЗ-ийн гишүүдийг сонгосон байна.</t>
  </si>
  <si>
    <t>Компанийн 2017 оны уйл ажиллагааны болон санхүүгийн тайлангийн талаар ТУЗ гаргасан дүгнэлтийг хэлэлцэж баталсан. Ногдол ашиг хувиарлахгүй талаар ТУЗ-ийн гаргасан шийдвэрийг танилцуулж, ТУЗ гишүүдийг сонгосон.</t>
  </si>
  <si>
    <t> Баянзүрх дүүрэг, 13 дугаар хороолол, Манлайбаатар Дамдинсүрэнгийн гудамж 23-01 тоотод байрлах “Багануур-Илч ХХК-ийн 2 дугаар давхарын хурлын танхимд</t>
  </si>
  <si>
    <t>2.1.“Багануур” ХК-ийн 2017 оны үйл ажиллагааны тайлан /гүйцэтгэх захирал Э.Номинчулуун, ТУЗ-ийн дарга З.Мэндсайхан/ 2.2. Компанийн аудитлагдсан санхүүгийн тайлан, Аудитын хорооны дүгнэлт /дэд захирал Д.Ганзориг, ТУЗ-ийн Аудитын хорооны дарга Б.Наранцэцэг/ 2.3. Төлөөлөн удирдах зөвлөлийн 2017 оны үйл ажиллагааны тайлан болон 2018 оны зардлын төсвийг батлах тухай /ТУЗ-ийн дарга З.Мэндсайхан, нарийн бичгийн дарга С.Сэргэлэн/ 2.4. Ногдол ашгийн тухай / Гүйцэтгэх захирал Э.Номинчулуун/ 2.5. Төлөөлөн удирдах зөвлөлийн ердийн болон хараат бус гишүүдийг сонгох /</t>
  </si>
  <si>
    <t>Ирц хүрээгүй. Хойшлогдсон.</t>
  </si>
  <si>
    <t>Улаанбаатар хот, Баянзүрх дүүрэг, 8 дугаар хороо, Энхтайваны өргөн чөлөө, "22р бааз" ХК-ийн байр, 201 тоотод</t>
  </si>
  <si>
    <r>
      <t xml:space="preserve">Компанийн 2017 оны үйл ажиллагааны болон санхүүгийн тайлангийн талаарх ТУЗ-ийн дүгнэлтийг баталж, Ногдол ашиг хуваарилахгүй тухай ТУЗ-ийн дүгнэлтийг танилцуулан баталж, </t>
    </r>
    <r>
      <rPr>
        <sz val="10"/>
        <color indexed="10"/>
        <rFont val="Arial"/>
        <family val="2"/>
      </rPr>
      <t>ТУЗ-ийн бүрэн эрхийг сэргээж</t>
    </r>
    <r>
      <rPr>
        <sz val="10"/>
        <rFont val="Arial"/>
        <family val="2"/>
      </rPr>
      <t>, Усжуулах ХК-ийг ХХК болох төслийг баталж, өөрчлөн байгуулах төслийг хэрэгжүүлэхийг ТУЗ-д даалгаж,</t>
    </r>
    <r>
      <rPr>
        <sz val="10"/>
        <color indexed="10"/>
        <rFont val="Arial"/>
        <family val="2"/>
      </rPr>
      <t xml:space="preserve"> Компанийн нэгж хувьцааг худалдан авах үнийг 350₮-өөр тогтоосон </t>
    </r>
    <r>
      <rPr>
        <sz val="10"/>
        <rFont val="Arial"/>
        <family val="2"/>
      </rPr>
      <t>байна.</t>
    </r>
  </si>
  <si>
    <t>Хөвсгөл алтан дуулга</t>
  </si>
  <si>
    <t>Хөсөг Трейд</t>
  </si>
  <si>
    <t xml:space="preserve">Улаанбаатар хот, Баянгол дүүрэг, 20 дугаар хороо,Эрчим хүчний гудамж, Гурвалжингийн гүүр, Компанийн өөрийн байр </t>
  </si>
  <si>
    <t>1. Компанийн стратегийг шинэчлэх 2.Төлөөлөн Удирдах Зөвлөлийн гишүүдийг сонгох, бүрэн эрхийг хугацаанаас нь өмнө дуусгавар болгох</t>
  </si>
  <si>
    <t xml:space="preserve">1. Компанийн дүрэмд өөрчлөлт оруулж баталсан.2. ТУЗ-ын гишүүдийн бүрэн эрхийг хугацаанаас нь өмнө дуусгавар болгож, ТУЗ гишүүдийг сонгосон. 3. Гүйцэтгэх захирал А.Баатарыг үргэлжлүүлэн томилсон. </t>
  </si>
  <si>
    <t>1. Компанийн дүрмийг баталсан. 2. ТУЗ-ийн гишүүдийн цалин, урамшууллын хэмжээг тогтоосон. 3. ТУЗ-ийн гишүүдийн бүрэн эрхийг хугацаанаас нь өмнө дуусгавар болгож, ТУЗ-ийн гишүүдийг сонгосон.</t>
  </si>
  <si>
    <t>Монгол шевро</t>
  </si>
  <si>
    <t>MVO</t>
  </si>
  <si>
    <t>Хан-Уул дүүрэг 2-р хороо Монгол Шевро ХК-ний байрны захирлын өрөө</t>
  </si>
  <si>
    <t>99116018, 99116621</t>
  </si>
  <si>
    <t>1. Компаний 2017 оны тайланд өгсөн ТУЗ-ийн үнэлэлт, дүгнэлт 2. Компаний дүрэмд оруулах өөрчлөлтүүд 3. Зарим их хэмжээний хэлцлийг батлах 4. ТУЗ-ийн нэр дэвшигчдийг хэлэлцэн батлах</t>
  </si>
  <si>
    <t>ЧДүүрэг 6-р хороо, Бага тойруу 24/3</t>
  </si>
  <si>
    <t>311585, 99045328</t>
  </si>
  <si>
    <t>1. Компанийн 2018 оны эхний хагас жилийн үйл ажиллагааны тайлан 2. Компанийн хэтийн зорилт, 2019 оны төлөвлөгөө 3. ТУЗ – ийн ердийн болон хараат бус гишүүнд түр томилогдсон гишүүдийг баталгаажуулах 4. Компанийн нэрийг өөрчлөх тухай</t>
  </si>
  <si>
    <t>10  цагт</t>
  </si>
  <si>
    <t>БГД 20-р хороо "Хөсөг трейд" ХК-ний өөрийн байранд</t>
  </si>
  <si>
    <t>Нэр бүхий хувьцаа эзэмшигчээс гаргасан хүсэлтийн дагуу хувьцааны өмчлөлийн бүртгэлд өөрчлөлт оруулах болон бусад асуудлаар</t>
  </si>
  <si>
    <t>Говь ХК-ийн төв дэлгүүрийн дэргэдэх "Мираж" ресторан</t>
  </si>
  <si>
    <t>1. Компанийн хувьцааг хуваах тухай асуудлыг хэлэлцэн батлах 2. Компанийн дүрэмд өөрчлөлт оруулах тухай асуудлыг хэлэлцэн батлах</t>
  </si>
  <si>
    <t>цахим</t>
  </si>
  <si>
    <t>Ямар нэгэн асуудлыг хэлэлцэж шийдэрлэхгүйгээр нөхцөл байдлыг судалж, холбогдох бэлтгэл хангаж дахин хурал хуралдахыг ТУЗ-д даалгасан</t>
  </si>
  <si>
    <t>Материал импекс</t>
  </si>
  <si>
    <t>БГД, 4р хороо, Нарны зам, 16/5, компанийн байр</t>
  </si>
  <si>
    <t>1. Банк бус санхүүгийн байгууллага үүсгэн байгуулахад 100%-ийн хөрөнгө оруулалт хийх, 2. ББСБ үүсгэн байгуулах бол компанийн дүрэмд өөрчлөлт оруулах</t>
  </si>
  <si>
    <t>БГД 20-р хороо "Хөсөг трейд" ХК-ний өөрийн байр</t>
  </si>
  <si>
    <t xml:space="preserve">Борнуур </t>
  </si>
  <si>
    <t>BOR</t>
  </si>
  <si>
    <t>Төв аймаг Борнуур сумын Соёлын төвд</t>
  </si>
  <si>
    <t>1. Компанийн үйл ажиллагааны тайлан болон санхүүгийн тайлан 2. ТУЗ-ийг сонгох 3.Ногдол ашиг тараахгүй байх тухай ТУЗ-ийн шийдвэрийг хэлэлцэнэ.</t>
  </si>
  <si>
    <t xml:space="preserve">1. Хувьцааг 1:100 хуваах тухай асуудлыг 99.99% саналаар баталсан. 7801125 ширхэг энгийн хувьцааны нэгж хувьцаа бүрийг 100 хувааж нэг бүр нь 1 төгрөгийн нэрлэсэн үнэтэй нийт 780,112,500 ширхэг энгийн хувьцаа болгон хуваасан. 2. Компанийн дүрэмд өөрчлөлт оруулах асуудлыг 99.99% саналаар баталсан. </t>
  </si>
  <si>
    <t>1. Компанийн 2018 оны эхний хагас жилийн үйл ажиллагааны тайлан 2. Компанийн хэтийн зорилт, 2019 оны төлөвлөгөө 3. ТУЗ – ийн ердийн болон хараат бус гишүүнд түр томилогдсон гишүүдийг томилсон. 4. Компанийн нэрийг өөрчлөх тухай асуудлыг хэлэлцэх шаардлагагүй гэж үзэн түдгэлзүүлсэн.</t>
  </si>
  <si>
    <t xml:space="preserve">Ард даатгал </t>
  </si>
  <si>
    <t>АIC</t>
  </si>
  <si>
    <t>УБ, СБД, Eрөнхий сайд Амарын гудамж, Туушин зочид буудал</t>
  </si>
  <si>
    <r>
      <t xml:space="preserve">1. Дүрмийн санг нэмэгдүүлэх тухай 2. Компанийн дүрмийг хэлэлцэн батлах </t>
    </r>
    <r>
      <rPr>
        <sz val="10"/>
        <color indexed="10"/>
        <rFont val="Arial"/>
        <family val="2"/>
      </rPr>
      <t>3. ТУЗ-ийн хараат бус гишүүнийг сонгох, батлах</t>
    </r>
  </si>
  <si>
    <t>Мандал даатгал</t>
  </si>
  <si>
    <t xml:space="preserve">Блю Скай Зочид буудлын Кристал хурлын танхимд </t>
  </si>
  <si>
    <t>1. Компанийн шинэчилсэн дүрмийг батлах; 2. Компанийн ТУЗ-ийн ердийн болон хараат бус шинэ гишүүдийг томилох; 3. Компанийн хувьцааг анхдагч зах зээлд нээлттэй худалдах ажиллагааны хэрэгжилт, үр дүн болон уг ажиллагаатай холбогдон гарсан зардлын тайланг танилцуулах;</t>
  </si>
  <si>
    <t>MNDL</t>
  </si>
  <si>
    <t xml:space="preserve">Чингэлтэй дүүрэг, Энхтайваны өргөн чөлөө 1, Төв шуудангийн байр, МЦХ ХК-ийн хурлын танхим </t>
  </si>
  <si>
    <t>70102900, 70102210, 70102244</t>
  </si>
  <si>
    <t>1. Компанийн дүрэмд нэмэлт, өөрчлөлт оруулах төслийг батлах тухай       2. Орон сууц хувьчлах тухай</t>
  </si>
  <si>
    <t xml:space="preserve">1. Компанийн дүрэмд нэмэлт, өөрчлөлт оруулах төслийг баталсан. 2. Орон сууц хувьчлах тухай хэлэлцэж баталсан. </t>
  </si>
  <si>
    <t>63,54%</t>
  </si>
  <si>
    <t>1. Тус хурлаар "Материал кредит" ХХК банк бус санхүүгийн байгууллага үүсгэн байгуулж, 2. ББСБ үүсгэн байгуулсантай холбоотой "Материал импекс" ХК нь компанийн дүрэмд өөрчлөлт оруулсан байна.</t>
  </si>
  <si>
    <t>89894533, 99096952</t>
  </si>
  <si>
    <t>1. Компанийг ТУЗ-ийг шинэчлэн сонгох асуудлыг хэлэлцэнэ.</t>
  </si>
  <si>
    <t>УБ, Улаанбаатар зочид буудлын хурлын танхим</t>
  </si>
  <si>
    <t>1. Төлөөлөн удирдах зөвлөлийн гишүүдийг сонгох</t>
  </si>
  <si>
    <t xml:space="preserve"> Компанийн үйл ажиллагааны тайлан болон санхүүгийн тайлан,ТУЗ-ийг сонгох, Ногдол ашиг тараахгүй байх тухай ТУЗ-ийн шийдвэрийг тус тус хэлэлцэн баталсан байна.</t>
  </si>
  <si>
    <r>
      <t>Дүрмийн санг 1,500,000 төгрөгөөр нэмэгдүүлж, Компанийн дүрмийг хэлэлцэн баталсан</t>
    </r>
    <r>
      <rPr>
        <sz val="10"/>
        <color indexed="10"/>
        <rFont val="Arial"/>
        <family val="2"/>
      </rPr>
      <t xml:space="preserve">. </t>
    </r>
    <r>
      <rPr>
        <sz val="10"/>
        <rFont val="Arial"/>
        <family val="2"/>
      </rPr>
      <t>ТУЗ-ийн хараат бус гишүүнд нэрээ дэвшүүлж буй 1 хүний ирүүлсэн материал нь шаардлага хангаагүй тул тус асуудлыг хэлэлцэх шаардлагагүй гэж ТУЗ-ийн нэр дэвшүүлэх хорооноос үзсэн.</t>
    </r>
  </si>
  <si>
    <t xml:space="preserve">1. Төлөөлөн удирдах зөвлөлийн гишүүдийг сонгосон. 2. Компанийн шинэчилсэн дүрмийг баталсан. </t>
  </si>
  <si>
    <t>Компанийн ТУЗ-ийн гишүүдийг шинэчлэн сонгосон.</t>
  </si>
  <si>
    <t xml:space="preserve">1. Компанийн төлөөлөн удирдах зөвлөлийн ердийн болон хараат бус гишүүдийг сонгосон.  </t>
  </si>
  <si>
    <t>Хан-Уул дүүрэг, 15-р хороо, Чингисийн өргөн чөлөө, 50-р байр "Бэрэн групп" ХХК-ийн хурлын зааланд</t>
  </si>
  <si>
    <t>“Гурил тэжээл булган” ХК-ийн өмчлөлийн Булган аймгийн Булган сумын 5-р багт байршилтай, 000097126 тоот гэр“Гурил тэжээл булган” ХК-ийн өмчлөлийн Булган аймгийн Булган сумын 5-р багт байршилтай, 000097126 тоот гэрчилгээтэй, Улсын бүртгэлийн Ү-0405000525дугаарт бүртгэгдсэн үл хөдлөх хөрөнгийг иргэн Б. Сарангэрэл /РД: ЧВ64042201/-ийн өмчлөлд шилжүүлэх тухай</t>
  </si>
  <si>
    <t>“Гурил тэжээл булган” ХК-ийн өмчлөлийн Булган аймгийн Булган сумын 5-р багт байршилтай, 000097126 тоот гэр“Гурил тэжээл булган” ХК-ийн өмчлөлийн Булган аймгийн Булган сумын 5-р багт байршилтай, 000097126 тоот гэрчилгээтэй, Улсын бүртгэлийн Ү-0405000525дугаарт бүртгэгдсэн үл хөдлөх хөрөнгийг иргэн Б. Сарангэрэл /РД: ЧВ64042201/-ийн өмчлөлд шилжүүлсэн</t>
  </si>
  <si>
    <t>шүүхийн маргаантай</t>
  </si>
  <si>
    <t>Бүртгэлтэй ХК-иудын ээлжит хурлын мэдээлэл</t>
  </si>
  <si>
    <t>HTS</t>
  </si>
  <si>
    <t>AZH</t>
  </si>
  <si>
    <t>ARJ</t>
  </si>
  <si>
    <t>BNB</t>
  </si>
  <si>
    <t>BLG</t>
  </si>
  <si>
    <t>DAS</t>
  </si>
  <si>
    <t>Бүртгэлтэй ХК-иудын ээлжит бус хурлын мэдээлэл</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</si>
</sst>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mm/dd/yy"/>
    <numFmt numFmtId="183" formatCode="#,##0.0"/>
    <numFmt numFmtId="184" formatCode="_-* #,##0\ _£_-;\-* #,##0\ _£_-;_-* &quot;-&quot;??\ _£_-;_-@_-"/>
    <numFmt numFmtId="185" formatCode="#,##0;[Red]#,##0"/>
    <numFmt numFmtId="186" formatCode="_(* #,##0_);_(* \(#,##0\);_(* &quot;-&quot;??_);_(@_)"/>
    <numFmt numFmtId="187" formatCode="_(* #,##0.0_);_(* \(#,##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50]yyyy\ &quot;оны&quot;\ mmmm\ d"/>
    <numFmt numFmtId="193" formatCode="0.000"/>
    <numFmt numFmtId="194" formatCode="mmm\-yyyy"/>
    <numFmt numFmtId="195" formatCode="mmm/yyyy"/>
    <numFmt numFmtId="196" formatCode="#,##0.00_₮"/>
    <numFmt numFmtId="197" formatCode="[$-409]dddd\,\ mmmm\ dd\,\ yyyy"/>
    <numFmt numFmtId="198" formatCode="[$-409]h:mm:ss\ AM/PM"/>
    <numFmt numFmtId="199" formatCode="0;[Red]0"/>
    <numFmt numFmtId="200" formatCode="&quot;$&quot;#,##0.00"/>
    <numFmt numFmtId="201" formatCode="0.00000000"/>
    <numFmt numFmtId="202" formatCode="0.0000000"/>
    <numFmt numFmtId="203" formatCode="0.000000"/>
    <numFmt numFmtId="204" formatCode="0.00000"/>
    <numFmt numFmtId="205" formatCode="0.0000"/>
    <numFmt numFmtId="206" formatCode="_-* #,##0.0\ _£_-;\-* #,##0.0\ _£_-;_-* &quot;-&quot;\ _£_-;_-@_-"/>
    <numFmt numFmtId="207" formatCode="_-* #,##0\ _£_-;\-* #,##0\ _£_-;_-* &quot;-&quot;\ _£_-;_-@_-"/>
    <numFmt numFmtId="208" formatCode="_-* #,##0.00\ _£_-;\-* #,##0.00\ _£_-;_-* &quot;-&quot;??\ _£_-;_-@_-"/>
    <numFmt numFmtId="209" formatCode="[$-F800]dddd\,\ mmmm\ dd\,\ yyyy"/>
    <numFmt numFmtId="210" formatCode="[$-F400]h:mm:ss\ AM/PM"/>
    <numFmt numFmtId="211" formatCode="m/d/yy;@"/>
    <numFmt numFmtId="212" formatCode="yyyy/mm/dd;@"/>
    <numFmt numFmtId="213" formatCode="yy\.mm\.dd;@"/>
    <numFmt numFmtId="214" formatCode="yyyy\-mm\-dd;@"/>
    <numFmt numFmtId="215" formatCode="[$-450]yyyy\ &quot;оны&quot;\ m&quot;-р сарын&quot;\ d\.\ dddd\ &quot;гариг&quot;\."/>
    <numFmt numFmtId="216" formatCode="yy/mm/dd;@"/>
    <numFmt numFmtId="217" formatCode="_-* #,##0\ _Ј_-;\-* #,##0\ _Ј_-;_-* &quot;-&quot;??\ _Ј_-;_-@_-"/>
    <numFmt numFmtId="218" formatCode="m/d/yy"/>
    <numFmt numFmtId="219" formatCode="_-* #,##0_₮_-;\-* #,##0_₮_-;_-* &quot;-&quot;??_₮_-;_-@_-"/>
    <numFmt numFmtId="220" formatCode="#,##0.00[$%-409]_);\(#,##0.00[$%-409]\)"/>
    <numFmt numFmtId="221" formatCode="#,##0_ ;\-#,##0\ "/>
    <numFmt numFmtId="222" formatCode="_(&quot;$&quot;* #,##0_);_(&quot;$&quot;* \(#,##0\);_(&quot;$&quot;* &quot;-&quot;??_);_(@_)"/>
    <numFmt numFmtId="223" formatCode="mm/dd/yy;@"/>
  </numFmts>
  <fonts count="53">
    <font>
      <sz val="10"/>
      <name val="Arial"/>
      <family val="0"/>
    </font>
    <font>
      <u val="single"/>
      <sz val="10"/>
      <color indexed="36"/>
      <name val="Arial"/>
      <family val="2"/>
    </font>
    <font>
      <u val="single"/>
      <sz val="10"/>
      <color indexed="12"/>
      <name val="Arial"/>
      <family val="2"/>
    </font>
    <font>
      <b/>
      <sz val="9"/>
      <name val="Tahoma"/>
      <family val="2"/>
    </font>
    <font>
      <sz val="9"/>
      <name val="Tahoma"/>
      <family val="2"/>
    </font>
    <font>
      <sz val="10"/>
      <color indexed="8"/>
      <name val="Arial"/>
      <family val="2"/>
    </font>
    <font>
      <sz val="9"/>
      <name val="Arial"/>
      <family val="2"/>
    </font>
    <font>
      <sz val="9"/>
      <color indexed="8"/>
      <name val="Arial"/>
      <family val="2"/>
    </font>
    <font>
      <sz val="8"/>
      <name val="Arial"/>
      <family val="2"/>
    </font>
    <font>
      <b/>
      <sz val="10"/>
      <name val="Arial"/>
      <family val="2"/>
    </font>
    <font>
      <b/>
      <i/>
      <sz val="10"/>
      <name val="Arial"/>
      <family val="2"/>
    </font>
    <font>
      <b/>
      <sz val="10"/>
      <color indexed="8"/>
      <name val="Arial"/>
      <family val="2"/>
    </font>
    <font>
      <sz val="10"/>
      <color indexed="10"/>
      <name val="Arial"/>
      <family val="2"/>
    </font>
    <font>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333333"/>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color indexed="63"/>
      </top>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5" fillId="0" borderId="0">
      <alignment vertical="top"/>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5">
    <xf numFmtId="0" fontId="0" fillId="0" borderId="0" xfId="0" applyAlignment="1">
      <alignment/>
    </xf>
    <xf numFmtId="0" fontId="7" fillId="33" borderId="0" xfId="81" applyFont="1" applyFill="1" applyAlignment="1">
      <alignment horizontal="center" vertical="center" wrapText="1"/>
      <protection/>
    </xf>
    <xf numFmtId="0" fontId="7" fillId="33" borderId="0" xfId="81" applyFont="1" applyFill="1" applyAlignment="1">
      <alignment horizontal="left" vertical="center" wrapText="1"/>
      <protection/>
    </xf>
    <xf numFmtId="0" fontId="6" fillId="33" borderId="0" xfId="81" applyFont="1" applyFill="1" applyAlignment="1">
      <alignment horizontal="center" vertical="center" wrapText="1"/>
      <protection/>
    </xf>
    <xf numFmtId="213" fontId="6" fillId="0" borderId="0" xfId="81" applyNumberFormat="1" applyFont="1" applyFill="1" applyAlignment="1">
      <alignment horizontal="center" vertical="center" wrapText="1"/>
      <protection/>
    </xf>
    <xf numFmtId="0" fontId="6" fillId="0" borderId="0" xfId="81" applyFont="1" applyFill="1" applyAlignment="1">
      <alignment horizontal="center" vertical="center" wrapText="1"/>
      <protection/>
    </xf>
    <xf numFmtId="0" fontId="6" fillId="33" borderId="0" xfId="81" applyFont="1" applyFill="1" applyBorder="1" applyAlignment="1">
      <alignment horizontal="center" vertical="center" wrapText="1"/>
      <protection/>
    </xf>
    <xf numFmtId="0" fontId="7" fillId="33" borderId="10" xfId="81" applyFont="1" applyFill="1" applyBorder="1" applyAlignment="1">
      <alignment horizontal="center" vertical="center" wrapText="1"/>
      <protection/>
    </xf>
    <xf numFmtId="0" fontId="7" fillId="33" borderId="10" xfId="81" applyFont="1" applyFill="1" applyBorder="1" applyAlignment="1">
      <alignment horizontal="left" vertical="center" wrapText="1"/>
      <protection/>
    </xf>
    <xf numFmtId="0" fontId="6" fillId="33" borderId="10" xfId="81" applyFont="1" applyFill="1" applyBorder="1" applyAlignment="1">
      <alignment horizontal="center" vertical="center" wrapText="1"/>
      <protection/>
    </xf>
    <xf numFmtId="14" fontId="6" fillId="33" borderId="10" xfId="81" applyNumberFormat="1" applyFont="1" applyFill="1" applyBorder="1" applyAlignment="1">
      <alignment horizontal="center" vertical="center" wrapText="1"/>
      <protection/>
    </xf>
    <xf numFmtId="14" fontId="7" fillId="33" borderId="10" xfId="81" applyNumberFormat="1" applyFont="1" applyFill="1" applyBorder="1" applyAlignment="1">
      <alignment horizontal="center" vertical="center" wrapText="1"/>
      <protection/>
    </xf>
    <xf numFmtId="0" fontId="6" fillId="33" borderId="10" xfId="81" applyFont="1" applyFill="1" applyBorder="1" applyAlignment="1">
      <alignment horizontal="center" vertical="center"/>
      <protection/>
    </xf>
    <xf numFmtId="0" fontId="6" fillId="33" borderId="10" xfId="81" applyFont="1" applyFill="1" applyBorder="1" applyAlignment="1">
      <alignment horizontal="left" vertical="center" wrapText="1"/>
      <protection/>
    </xf>
    <xf numFmtId="213" fontId="6" fillId="0" borderId="10" xfId="81" applyNumberFormat="1" applyFont="1" applyFill="1" applyBorder="1" applyAlignment="1">
      <alignment horizontal="center" vertical="center" wrapText="1"/>
      <protection/>
    </xf>
    <xf numFmtId="0" fontId="6" fillId="0" borderId="10" xfId="81" applyFont="1" applyFill="1" applyBorder="1" applyAlignment="1">
      <alignment horizontal="left" vertical="center"/>
      <protection/>
    </xf>
    <xf numFmtId="10" fontId="6" fillId="0" borderId="10" xfId="81" applyNumberFormat="1" applyFont="1" applyFill="1" applyBorder="1" applyAlignment="1">
      <alignment horizontal="center" vertical="center" wrapText="1"/>
      <protection/>
    </xf>
    <xf numFmtId="0" fontId="6" fillId="0" borderId="0" xfId="81" applyFont="1" applyFill="1" applyBorder="1" applyAlignment="1">
      <alignment horizontal="center" vertical="center" wrapText="1"/>
      <protection/>
    </xf>
    <xf numFmtId="0" fontId="0" fillId="0" borderId="10" xfId="81" applyFont="1" applyBorder="1" applyAlignment="1">
      <alignment horizontal="center" vertical="center" wrapText="1"/>
      <protection/>
    </xf>
    <xf numFmtId="0" fontId="0" fillId="0" borderId="10" xfId="81" applyFont="1" applyBorder="1" applyAlignment="1">
      <alignment horizontal="left" vertical="center" wrapText="1"/>
      <protection/>
    </xf>
    <xf numFmtId="0" fontId="6" fillId="33" borderId="0" xfId="81" applyFont="1" applyFill="1" applyAlignment="1">
      <alignment horizontal="left" vertical="center" wrapText="1"/>
      <protection/>
    </xf>
    <xf numFmtId="0" fontId="5" fillId="33" borderId="0" xfId="81" applyFont="1" applyFill="1" applyAlignment="1">
      <alignment horizontal="center" vertical="center" wrapText="1"/>
      <protection/>
    </xf>
    <xf numFmtId="0" fontId="0" fillId="33" borderId="0" xfId="81" applyFont="1" applyFill="1" applyAlignment="1">
      <alignment vertical="center" wrapText="1"/>
      <protection/>
    </xf>
    <xf numFmtId="0" fontId="10" fillId="33" borderId="0" xfId="81" applyFont="1" applyFill="1" applyAlignment="1">
      <alignment horizontal="center" vertical="center" wrapText="1"/>
      <protection/>
    </xf>
    <xf numFmtId="0" fontId="10" fillId="33" borderId="0" xfId="81" applyFont="1" applyFill="1" applyAlignment="1">
      <alignment vertical="center" wrapText="1"/>
      <protection/>
    </xf>
    <xf numFmtId="0" fontId="0" fillId="33" borderId="0" xfId="81" applyFont="1" applyFill="1" applyAlignment="1">
      <alignment horizontal="center" vertical="center" wrapText="1"/>
      <protection/>
    </xf>
    <xf numFmtId="0" fontId="0" fillId="33" borderId="0" xfId="81" applyFont="1" applyFill="1" applyBorder="1" applyAlignment="1">
      <alignment vertical="center" wrapText="1"/>
      <protection/>
    </xf>
    <xf numFmtId="0" fontId="11" fillId="34" borderId="11" xfId="81" applyFont="1" applyFill="1" applyBorder="1" applyAlignment="1">
      <alignment horizontal="center" vertical="center" wrapText="1"/>
      <protection/>
    </xf>
    <xf numFmtId="0" fontId="0" fillId="33" borderId="10" xfId="81" applyFont="1" applyFill="1" applyBorder="1" applyAlignment="1">
      <alignment vertical="center" wrapText="1"/>
      <protection/>
    </xf>
    <xf numFmtId="0" fontId="0" fillId="33" borderId="10" xfId="81" applyFont="1" applyFill="1" applyBorder="1" applyAlignment="1">
      <alignment horizontal="center" vertical="center" wrapText="1"/>
      <protection/>
    </xf>
    <xf numFmtId="0" fontId="0" fillId="33" borderId="10" xfId="81" applyFont="1" applyFill="1" applyBorder="1" applyAlignment="1">
      <alignment horizontal="center" vertical="center"/>
      <protection/>
    </xf>
    <xf numFmtId="0" fontId="5" fillId="33" borderId="10" xfId="81" applyFont="1" applyFill="1" applyBorder="1" applyAlignment="1">
      <alignment vertical="center" wrapText="1"/>
      <protection/>
    </xf>
    <xf numFmtId="14" fontId="5" fillId="33" borderId="10" xfId="81" applyNumberFormat="1" applyFont="1" applyFill="1" applyBorder="1" applyAlignment="1">
      <alignment vertical="center" wrapText="1"/>
      <protection/>
    </xf>
    <xf numFmtId="0" fontId="5" fillId="33" borderId="10" xfId="81" applyFont="1" applyFill="1" applyBorder="1" applyAlignment="1">
      <alignment horizontal="center" vertical="center" wrapText="1"/>
      <protection/>
    </xf>
    <xf numFmtId="10" fontId="5" fillId="33" borderId="10" xfId="81" applyNumberFormat="1" applyFont="1" applyFill="1" applyBorder="1" applyAlignment="1">
      <alignment vertical="center" wrapText="1"/>
      <protection/>
    </xf>
    <xf numFmtId="14" fontId="0" fillId="33" borderId="10" xfId="81" applyNumberFormat="1" applyFont="1" applyFill="1" applyBorder="1" applyAlignment="1">
      <alignment vertical="center" wrapText="1"/>
      <protection/>
    </xf>
    <xf numFmtId="0" fontId="5" fillId="33" borderId="0" xfId="81" applyFont="1" applyFill="1" applyBorder="1" applyAlignment="1">
      <alignment horizontal="center" vertical="center" wrapText="1"/>
      <protection/>
    </xf>
    <xf numFmtId="0" fontId="0" fillId="0" borderId="10" xfId="81" applyFont="1" applyBorder="1" applyAlignment="1">
      <alignment horizontal="center" vertical="center"/>
      <protection/>
    </xf>
    <xf numFmtId="0" fontId="0" fillId="0" borderId="10" xfId="81" applyFont="1" applyFill="1" applyBorder="1" applyAlignment="1">
      <alignment horizontal="center" vertical="center"/>
      <protection/>
    </xf>
    <xf numFmtId="10" fontId="0" fillId="33" borderId="10" xfId="81" applyNumberFormat="1" applyFont="1" applyFill="1" applyBorder="1" applyAlignment="1">
      <alignment vertical="center" wrapText="1"/>
      <protection/>
    </xf>
    <xf numFmtId="0" fontId="0" fillId="33" borderId="10" xfId="81" applyNumberFormat="1" applyFont="1" applyFill="1" applyBorder="1" applyAlignment="1">
      <alignment vertical="center" wrapText="1"/>
      <protection/>
    </xf>
    <xf numFmtId="0" fontId="0" fillId="33" borderId="12" xfId="81" applyFont="1" applyFill="1" applyBorder="1" applyAlignment="1">
      <alignment vertical="center" wrapText="1"/>
      <protection/>
    </xf>
    <xf numFmtId="0" fontId="0" fillId="0" borderId="10" xfId="81" applyFont="1" applyBorder="1" applyAlignment="1">
      <alignment vertical="center" wrapText="1"/>
      <protection/>
    </xf>
    <xf numFmtId="0" fontId="0" fillId="33" borderId="10" xfId="81" applyFont="1" applyFill="1" applyBorder="1" applyAlignment="1">
      <alignment vertical="center"/>
      <protection/>
    </xf>
    <xf numFmtId="0" fontId="0" fillId="0" borderId="10" xfId="81" applyFont="1" applyFill="1" applyBorder="1" applyAlignment="1">
      <alignment horizontal="center" vertical="center" wrapText="1"/>
      <protection/>
    </xf>
    <xf numFmtId="0" fontId="0" fillId="33" borderId="0" xfId="81" applyFont="1" applyFill="1" applyBorder="1" applyAlignment="1">
      <alignment horizontal="center" vertical="center" wrapText="1"/>
      <protection/>
    </xf>
    <xf numFmtId="0" fontId="0" fillId="0" borderId="0" xfId="81" applyFont="1" applyAlignment="1">
      <alignment vertical="center"/>
      <protection/>
    </xf>
    <xf numFmtId="0" fontId="0" fillId="0" borderId="0" xfId="81" applyFont="1" applyAlignment="1">
      <alignment horizontal="center" vertical="center"/>
      <protection/>
    </xf>
    <xf numFmtId="0" fontId="11" fillId="33" borderId="0" xfId="81" applyFont="1" applyFill="1" applyBorder="1" applyAlignment="1">
      <alignment horizontal="center" vertical="center" wrapText="1"/>
      <protection/>
    </xf>
    <xf numFmtId="0" fontId="8" fillId="35" borderId="10" xfId="0" applyFont="1" applyFill="1" applyBorder="1" applyAlignment="1">
      <alignment horizontal="center" vertical="center"/>
    </xf>
    <xf numFmtId="0" fontId="0" fillId="0" borderId="10" xfId="0" applyFont="1" applyBorder="1" applyAlignment="1">
      <alignment wrapText="1"/>
    </xf>
    <xf numFmtId="0" fontId="0" fillId="35" borderId="10" xfId="0" applyFont="1" applyFill="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6" fillId="35" borderId="0" xfId="81" applyFont="1" applyFill="1" applyBorder="1" applyAlignment="1">
      <alignment horizontal="center" vertical="center" wrapText="1"/>
      <protection/>
    </xf>
    <xf numFmtId="0" fontId="0" fillId="0" borderId="10" xfId="0" applyFont="1" applyBorder="1" applyAlignment="1">
      <alignment vertical="top" wrapText="1"/>
    </xf>
    <xf numFmtId="0" fontId="0" fillId="0" borderId="10" xfId="0" applyFont="1" applyBorder="1" applyAlignment="1">
      <alignment vertical="center" wrapText="1"/>
    </xf>
    <xf numFmtId="0" fontId="0" fillId="0" borderId="10" xfId="81" applyFont="1" applyBorder="1" applyAlignment="1">
      <alignment vertical="center" wrapText="1"/>
      <protection/>
    </xf>
    <xf numFmtId="20" fontId="6" fillId="33" borderId="10" xfId="81"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49" fillId="0" borderId="10" xfId="0" applyFont="1" applyBorder="1" applyAlignment="1">
      <alignment wrapText="1"/>
    </xf>
    <xf numFmtId="0" fontId="0" fillId="0" borderId="10" xfId="81" applyFont="1" applyBorder="1" applyAlignment="1">
      <alignment horizontal="center" vertical="center"/>
      <protection/>
    </xf>
    <xf numFmtId="0" fontId="0" fillId="0" borderId="0" xfId="0" applyFont="1" applyAlignment="1">
      <alignment wrapText="1"/>
    </xf>
    <xf numFmtId="0" fontId="0" fillId="35" borderId="10" xfId="0" applyFont="1" applyFill="1" applyBorder="1" applyAlignment="1">
      <alignment wrapText="1"/>
    </xf>
    <xf numFmtId="0" fontId="0" fillId="0" borderId="10" xfId="0" applyFont="1" applyBorder="1" applyAlignment="1">
      <alignment horizontal="left"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wrapText="1"/>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5" fillId="33" borderId="10" xfId="0" applyFont="1" applyFill="1" applyBorder="1" applyAlignment="1">
      <alignment vertical="center" wrapText="1"/>
    </xf>
    <xf numFmtId="20" fontId="0" fillId="33" borderId="1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5" borderId="10" xfId="0" applyFont="1" applyFill="1" applyBorder="1" applyAlignment="1">
      <alignment vertical="center" wrapText="1"/>
    </xf>
    <xf numFmtId="3" fontId="0" fillId="0" borderId="10" xfId="0" applyNumberFormat="1" applyFont="1" applyBorder="1" applyAlignment="1">
      <alignment horizontal="center" vertical="center"/>
    </xf>
    <xf numFmtId="0" fontId="5" fillId="33"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0" fontId="0" fillId="36" borderId="10" xfId="0" applyFont="1" applyFill="1" applyBorder="1" applyAlignment="1">
      <alignment vertical="top" wrapText="1"/>
    </xf>
    <xf numFmtId="0" fontId="0" fillId="0" borderId="10" xfId="0" applyFont="1" applyBorder="1" applyAlignment="1">
      <alignment/>
    </xf>
    <xf numFmtId="0" fontId="0" fillId="0" borderId="10" xfId="81" applyFont="1" applyFill="1" applyBorder="1" applyAlignment="1">
      <alignment horizontal="center" vertical="center"/>
      <protection/>
    </xf>
    <xf numFmtId="0" fontId="13" fillId="0" borderId="10" xfId="81" applyFont="1" applyBorder="1" applyAlignment="1">
      <alignment horizontal="left" vertical="center" wrapText="1"/>
      <protection/>
    </xf>
    <xf numFmtId="0" fontId="13" fillId="0" borderId="10" xfId="81" applyFont="1" applyBorder="1" applyAlignment="1">
      <alignment vertical="center" wrapText="1"/>
      <protection/>
    </xf>
    <xf numFmtId="0" fontId="5" fillId="33" borderId="0" xfId="81" applyFont="1" applyFill="1" applyAlignment="1">
      <alignment horizontal="center" vertical="center" wrapText="1"/>
      <protection/>
    </xf>
    <xf numFmtId="0" fontId="5" fillId="33" borderId="0" xfId="81" applyFont="1" applyFill="1" applyAlignment="1">
      <alignment horizontal="left" vertical="center" wrapText="1"/>
      <protection/>
    </xf>
    <xf numFmtId="0" fontId="0" fillId="33" borderId="0" xfId="81" applyFont="1" applyFill="1" applyAlignment="1">
      <alignment horizontal="center" vertical="center" wrapText="1"/>
      <protection/>
    </xf>
    <xf numFmtId="0" fontId="10" fillId="33" borderId="0" xfId="81" applyFont="1" applyFill="1" applyAlignment="1">
      <alignment horizontal="center" vertical="center" wrapText="1"/>
      <protection/>
    </xf>
    <xf numFmtId="0" fontId="10" fillId="33" borderId="0" xfId="81" applyFont="1" applyFill="1" applyAlignment="1">
      <alignment horizontal="left" vertical="center" wrapText="1"/>
      <protection/>
    </xf>
    <xf numFmtId="213" fontId="0" fillId="0" borderId="0" xfId="81" applyNumberFormat="1" applyFont="1" applyFill="1" applyAlignment="1">
      <alignment horizontal="center" vertical="center" wrapText="1"/>
      <protection/>
    </xf>
    <xf numFmtId="0" fontId="0" fillId="0" borderId="0" xfId="81" applyFont="1" applyFill="1" applyAlignment="1">
      <alignment horizontal="center" vertical="center" wrapText="1"/>
      <protection/>
    </xf>
    <xf numFmtId="0" fontId="11" fillId="34" borderId="10" xfId="81" applyFont="1" applyFill="1" applyBorder="1" applyAlignment="1">
      <alignment horizontal="center" vertical="center" wrapText="1"/>
      <protection/>
    </xf>
    <xf numFmtId="0" fontId="11" fillId="34" borderId="13" xfId="81" applyFont="1" applyFill="1" applyBorder="1" applyAlignment="1">
      <alignment horizontal="center" vertical="center" wrapText="1"/>
      <protection/>
    </xf>
    <xf numFmtId="0" fontId="5" fillId="33" borderId="10" xfId="81" applyFont="1" applyFill="1" applyBorder="1" applyAlignment="1">
      <alignment horizontal="center" vertical="center" wrapText="1"/>
      <protection/>
    </xf>
    <xf numFmtId="0" fontId="5" fillId="33" borderId="10" xfId="81" applyFont="1" applyFill="1" applyBorder="1" applyAlignment="1">
      <alignment horizontal="left" vertical="center" wrapText="1"/>
      <protection/>
    </xf>
    <xf numFmtId="0" fontId="5" fillId="0" borderId="10" xfId="81" applyFont="1" applyFill="1" applyBorder="1" applyAlignment="1">
      <alignment horizontal="center" vertical="center" wrapText="1"/>
      <protection/>
    </xf>
    <xf numFmtId="14" fontId="0" fillId="33" borderId="10" xfId="81" applyNumberFormat="1" applyFont="1" applyFill="1" applyBorder="1" applyAlignment="1">
      <alignment horizontal="center" vertical="center" wrapText="1"/>
      <protection/>
    </xf>
    <xf numFmtId="14" fontId="5" fillId="33" borderId="10" xfId="81" applyNumberFormat="1" applyFont="1" applyFill="1" applyBorder="1" applyAlignment="1">
      <alignment horizontal="center" vertical="center" wrapText="1"/>
      <protection/>
    </xf>
    <xf numFmtId="0" fontId="0" fillId="33" borderId="10" xfId="81" applyFont="1" applyFill="1" applyBorder="1" applyAlignment="1">
      <alignment horizontal="left" vertical="center" wrapText="1"/>
      <protection/>
    </xf>
    <xf numFmtId="10" fontId="5" fillId="33" borderId="10" xfId="81" applyNumberFormat="1" applyFont="1" applyFill="1" applyBorder="1" applyAlignment="1">
      <alignment horizontal="center" vertical="center" wrapText="1"/>
      <protection/>
    </xf>
    <xf numFmtId="0" fontId="0" fillId="0" borderId="10" xfId="81" applyFont="1" applyFill="1" applyBorder="1" applyAlignment="1">
      <alignment horizontal="center" vertical="center" wrapText="1"/>
      <protection/>
    </xf>
    <xf numFmtId="0" fontId="0" fillId="33" borderId="10" xfId="81" applyFont="1" applyFill="1" applyBorder="1" applyAlignment="1">
      <alignment horizontal="center" vertical="center" wrapText="1"/>
      <protection/>
    </xf>
    <xf numFmtId="213" fontId="5" fillId="0" borderId="10" xfId="81" applyNumberFormat="1" applyFont="1" applyFill="1" applyBorder="1" applyAlignment="1">
      <alignment horizontal="center" vertical="center" wrapText="1"/>
      <protection/>
    </xf>
    <xf numFmtId="10" fontId="5" fillId="0" borderId="10" xfId="81" applyNumberFormat="1" applyFont="1" applyFill="1" applyBorder="1" applyAlignment="1">
      <alignment horizontal="center" vertical="center" wrapText="1"/>
      <protection/>
    </xf>
    <xf numFmtId="0" fontId="0" fillId="33" borderId="10" xfId="81" applyFont="1" applyFill="1" applyBorder="1" applyAlignment="1">
      <alignment horizontal="center" vertical="center"/>
      <protection/>
    </xf>
    <xf numFmtId="213" fontId="0" fillId="0" borderId="10" xfId="81" applyNumberFormat="1" applyFont="1" applyFill="1" applyBorder="1" applyAlignment="1">
      <alignment horizontal="center" vertical="center" wrapText="1"/>
      <protection/>
    </xf>
    <xf numFmtId="0" fontId="0" fillId="33" borderId="10" xfId="81" applyFont="1" applyFill="1" applyBorder="1" applyAlignment="1">
      <alignment vertical="center" wrapText="1"/>
      <protection/>
    </xf>
    <xf numFmtId="0" fontId="11" fillId="0" borderId="10" xfId="81" applyFont="1" applyFill="1" applyBorder="1" applyAlignment="1">
      <alignment horizontal="center" vertical="center" wrapText="1"/>
      <protection/>
    </xf>
    <xf numFmtId="0" fontId="0" fillId="33" borderId="10" xfId="81" applyFont="1" applyFill="1" applyBorder="1" applyAlignment="1">
      <alignment horizontal="left" vertical="center"/>
      <protection/>
    </xf>
    <xf numFmtId="0" fontId="13" fillId="0" borderId="10" xfId="81" applyFont="1" applyBorder="1" applyAlignment="1">
      <alignment horizontal="left" vertical="center"/>
      <protection/>
    </xf>
    <xf numFmtId="10" fontId="0" fillId="0" borderId="10" xfId="81" applyNumberFormat="1" applyFont="1" applyFill="1" applyBorder="1" applyAlignment="1">
      <alignment horizontal="center" vertical="center" wrapText="1"/>
      <protection/>
    </xf>
    <xf numFmtId="0" fontId="0" fillId="0" borderId="10" xfId="81" applyFont="1" applyFill="1" applyBorder="1" applyAlignment="1">
      <alignment vertical="center" wrapText="1"/>
      <protection/>
    </xf>
    <xf numFmtId="0" fontId="5" fillId="33" borderId="10" xfId="81" applyFont="1" applyFill="1" applyBorder="1" applyAlignment="1">
      <alignment vertical="center" wrapText="1"/>
      <protection/>
    </xf>
    <xf numFmtId="14" fontId="5" fillId="33" borderId="10" xfId="81" applyNumberFormat="1" applyFont="1" applyFill="1" applyBorder="1" applyAlignment="1">
      <alignment vertical="center" wrapText="1"/>
      <protection/>
    </xf>
    <xf numFmtId="3" fontId="5" fillId="33" borderId="10" xfId="81" applyNumberFormat="1" applyFont="1" applyFill="1" applyBorder="1" applyAlignment="1">
      <alignment horizontal="center" vertical="center" wrapText="1"/>
      <protection/>
    </xf>
    <xf numFmtId="0" fontId="0" fillId="0" borderId="10" xfId="81" applyNumberFormat="1" applyFont="1" applyBorder="1" applyAlignment="1">
      <alignment horizontal="center" vertical="center" wrapText="1"/>
      <protection/>
    </xf>
    <xf numFmtId="0" fontId="5" fillId="0" borderId="10" xfId="81" applyFont="1" applyFill="1" applyBorder="1" applyAlignment="1">
      <alignment horizontal="left" vertical="center" wrapText="1"/>
      <protection/>
    </xf>
    <xf numFmtId="14" fontId="0" fillId="0" borderId="10" xfId="81" applyNumberFormat="1" applyFont="1" applyFill="1" applyBorder="1" applyAlignment="1">
      <alignment horizontal="center" vertical="center" wrapText="1"/>
      <protection/>
    </xf>
    <xf numFmtId="0" fontId="0" fillId="0" borderId="10" xfId="81" applyFont="1" applyFill="1" applyBorder="1" applyAlignment="1">
      <alignment horizontal="left" vertical="center" wrapText="1"/>
      <protection/>
    </xf>
    <xf numFmtId="0" fontId="5" fillId="0" borderId="10" xfId="81" applyFont="1" applyBorder="1" applyAlignment="1">
      <alignment horizontal="center" vertical="center" wrapText="1"/>
      <protection/>
    </xf>
    <xf numFmtId="0" fontId="0" fillId="0" borderId="10" xfId="81" applyFont="1" applyFill="1" applyBorder="1" applyAlignment="1">
      <alignment horizontal="left" vertical="center"/>
      <protection/>
    </xf>
    <xf numFmtId="0" fontId="49" fillId="0" borderId="10" xfId="0" applyFont="1" applyFill="1" applyBorder="1" applyAlignment="1">
      <alignment horizontal="center" vertical="center"/>
    </xf>
    <xf numFmtId="0" fontId="0" fillId="0" borderId="10" xfId="81" applyFont="1" applyBorder="1" applyAlignment="1">
      <alignment wrapText="1"/>
      <protection/>
    </xf>
    <xf numFmtId="0" fontId="5" fillId="0" borderId="10" xfId="81" applyFont="1" applyFill="1" applyBorder="1" applyAlignment="1">
      <alignment vertical="center" wrapText="1"/>
      <protection/>
    </xf>
    <xf numFmtId="0" fontId="0" fillId="35" borderId="10" xfId="81" applyFont="1" applyFill="1" applyBorder="1" applyAlignment="1">
      <alignment horizontal="center" vertical="center" wrapText="1"/>
      <protection/>
    </xf>
    <xf numFmtId="213" fontId="0" fillId="35" borderId="10" xfId="81" applyNumberFormat="1" applyFont="1" applyFill="1" applyBorder="1" applyAlignment="1">
      <alignment horizontal="center" vertical="center" wrapText="1"/>
      <protection/>
    </xf>
    <xf numFmtId="10" fontId="0" fillId="35" borderId="10" xfId="81" applyNumberFormat="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0" fillId="33" borderId="10" xfId="81" applyFont="1" applyFill="1" applyBorder="1" applyAlignment="1">
      <alignment vertical="center"/>
      <protection/>
    </xf>
    <xf numFmtId="9" fontId="5" fillId="0" borderId="10" xfId="81" applyNumberFormat="1" applyFont="1" applyFill="1" applyBorder="1" applyAlignment="1">
      <alignment horizontal="center" vertical="center" wrapText="1"/>
      <protection/>
    </xf>
    <xf numFmtId="3" fontId="13" fillId="0" borderId="10" xfId="81" applyNumberFormat="1" applyFont="1" applyBorder="1" applyAlignment="1">
      <alignment horizontal="center" vertical="center" wrapText="1"/>
      <protection/>
    </xf>
    <xf numFmtId="0" fontId="0" fillId="35" borderId="10" xfId="0" applyFont="1" applyFill="1" applyBorder="1" applyAlignment="1">
      <alignment horizontal="center" vertical="center" wrapText="1"/>
    </xf>
    <xf numFmtId="0" fontId="0" fillId="0" borderId="0" xfId="0" applyFont="1" applyAlignment="1">
      <alignment horizontal="center" vertical="center" wrapText="1"/>
    </xf>
    <xf numFmtId="0" fontId="5" fillId="2" borderId="10" xfId="81" applyFont="1" applyFill="1" applyBorder="1" applyAlignment="1">
      <alignment horizontal="center" vertical="center" wrapText="1"/>
      <protection/>
    </xf>
    <xf numFmtId="0" fontId="5" fillId="2" borderId="10" xfId="81" applyFont="1" applyFill="1" applyBorder="1" applyAlignment="1">
      <alignment horizontal="left" vertical="center" wrapText="1"/>
      <protection/>
    </xf>
    <xf numFmtId="0" fontId="0" fillId="2" borderId="10" xfId="0" applyFont="1" applyFill="1" applyBorder="1" applyAlignment="1">
      <alignment horizontal="center" vertical="center"/>
    </xf>
    <xf numFmtId="14" fontId="5" fillId="2" borderId="10" xfId="81" applyNumberFormat="1" applyFont="1" applyFill="1" applyBorder="1" applyAlignment="1">
      <alignment horizontal="center" vertical="center" wrapText="1"/>
      <protection/>
    </xf>
    <xf numFmtId="0" fontId="0" fillId="2" borderId="10" xfId="81" applyFont="1" applyFill="1" applyBorder="1" applyAlignment="1">
      <alignment horizontal="center" vertical="center" wrapText="1"/>
      <protection/>
    </xf>
    <xf numFmtId="0" fontId="49" fillId="2" borderId="10" xfId="0" applyFont="1" applyFill="1" applyBorder="1" applyAlignment="1">
      <alignment vertical="center" wrapText="1"/>
    </xf>
    <xf numFmtId="0" fontId="49" fillId="2" borderId="10" xfId="0" applyFont="1" applyFill="1" applyBorder="1" applyAlignment="1">
      <alignment horizontal="center" vertical="center" wrapText="1"/>
    </xf>
    <xf numFmtId="0" fontId="13" fillId="2" borderId="10" xfId="81" applyFont="1" applyFill="1" applyBorder="1" applyAlignment="1">
      <alignment vertical="center" wrapText="1"/>
      <protection/>
    </xf>
    <xf numFmtId="213" fontId="5" fillId="2" borderId="10" xfId="81" applyNumberFormat="1" applyFont="1" applyFill="1" applyBorder="1" applyAlignment="1">
      <alignment horizontal="center" vertical="center" wrapText="1"/>
      <protection/>
    </xf>
    <xf numFmtId="10" fontId="0" fillId="2" borderId="10" xfId="81" applyNumberFormat="1" applyFont="1" applyFill="1" applyBorder="1" applyAlignment="1">
      <alignment horizontal="center" vertical="center" wrapText="1"/>
      <protection/>
    </xf>
    <xf numFmtId="0" fontId="0" fillId="2" borderId="10" xfId="0" applyFont="1" applyFill="1" applyBorder="1" applyAlignment="1">
      <alignment wrapText="1"/>
    </xf>
    <xf numFmtId="0" fontId="0" fillId="2" borderId="10" xfId="0" applyFont="1" applyFill="1" applyBorder="1" applyAlignment="1">
      <alignment horizontal="center" vertical="center" wrapText="1"/>
    </xf>
    <xf numFmtId="0" fontId="0" fillId="2" borderId="10" xfId="0" applyFont="1" applyFill="1" applyBorder="1" applyAlignment="1">
      <alignment vertical="center" wrapText="1"/>
    </xf>
    <xf numFmtId="0" fontId="6" fillId="2" borderId="0" xfId="81" applyFont="1" applyFill="1" applyBorder="1" applyAlignment="1">
      <alignment horizontal="center" vertical="center" wrapText="1"/>
      <protection/>
    </xf>
    <xf numFmtId="0" fontId="6" fillId="2" borderId="0" xfId="81" applyFont="1" applyFill="1" applyAlignment="1">
      <alignment horizontal="center" vertical="center" wrapText="1"/>
      <protection/>
    </xf>
    <xf numFmtId="0" fontId="0" fillId="0" borderId="0" xfId="0" applyFont="1" applyAlignment="1">
      <alignment vertical="center"/>
    </xf>
    <xf numFmtId="0" fontId="50" fillId="0" borderId="0" xfId="0" applyFont="1" applyAlignment="1">
      <alignment vertical="center" wrapText="1"/>
    </xf>
    <xf numFmtId="0" fontId="0" fillId="0" borderId="10" xfId="0" applyFont="1" applyBorder="1" applyAlignment="1">
      <alignment horizontal="left" vertical="center" wrapText="1"/>
    </xf>
    <xf numFmtId="0" fontId="51" fillId="33" borderId="10" xfId="81" applyFont="1" applyFill="1" applyBorder="1" applyAlignment="1">
      <alignment vertical="center" wrapText="1"/>
      <protection/>
    </xf>
    <xf numFmtId="0" fontId="8" fillId="3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14"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2" xfId="81" applyFont="1" applyBorder="1" applyAlignment="1">
      <alignment vertical="center" wrapText="1"/>
      <protection/>
    </xf>
    <xf numFmtId="0" fontId="0" fillId="0" borderId="10" xfId="0" applyFont="1" applyBorder="1" applyAlignment="1">
      <alignment vertical="center"/>
    </xf>
    <xf numFmtId="0" fontId="0" fillId="0" borderId="0" xfId="0" applyFont="1" applyAlignment="1">
      <alignment vertical="center" wrapText="1"/>
    </xf>
    <xf numFmtId="0" fontId="11" fillId="34" borderId="10" xfId="81" applyFont="1" applyFill="1" applyBorder="1" applyAlignment="1">
      <alignment horizontal="right" vertical="center" wrapText="1"/>
      <protection/>
    </xf>
    <xf numFmtId="14" fontId="0" fillId="33" borderId="10" xfId="81" applyNumberFormat="1" applyFont="1" applyFill="1" applyBorder="1" applyAlignment="1">
      <alignment horizontal="right" vertical="center" wrapText="1"/>
      <protection/>
    </xf>
    <xf numFmtId="14" fontId="5" fillId="33" borderId="10" xfId="81" applyNumberFormat="1" applyFont="1" applyFill="1" applyBorder="1" applyAlignment="1">
      <alignment horizontal="right" vertical="center" wrapText="1"/>
      <protection/>
    </xf>
    <xf numFmtId="14" fontId="51" fillId="33" borderId="10" xfId="81" applyNumberFormat="1" applyFont="1" applyFill="1" applyBorder="1" applyAlignment="1">
      <alignment horizontal="right" vertical="center" wrapText="1"/>
      <protection/>
    </xf>
    <xf numFmtId="14" fontId="0" fillId="0" borderId="10" xfId="81" applyNumberFormat="1" applyFont="1" applyFill="1" applyBorder="1" applyAlignment="1">
      <alignment horizontal="right" vertical="center" wrapText="1"/>
      <protection/>
    </xf>
    <xf numFmtId="14" fontId="5" fillId="0" borderId="10" xfId="81" applyNumberFormat="1" applyFont="1" applyFill="1" applyBorder="1" applyAlignment="1">
      <alignment horizontal="right" vertical="center" wrapText="1"/>
      <protection/>
    </xf>
    <xf numFmtId="223" fontId="0" fillId="33" borderId="10" xfId="81" applyNumberFormat="1" applyFont="1" applyFill="1" applyBorder="1" applyAlignment="1">
      <alignment horizontal="right" vertical="center" wrapText="1"/>
      <protection/>
    </xf>
    <xf numFmtId="14" fontId="49" fillId="33" borderId="10" xfId="81" applyNumberFormat="1" applyFont="1" applyFill="1" applyBorder="1" applyAlignment="1">
      <alignment horizontal="right" vertical="center" wrapText="1"/>
      <protection/>
    </xf>
    <xf numFmtId="14" fontId="5" fillId="33" borderId="10" xfId="0" applyNumberFormat="1" applyFont="1" applyFill="1" applyBorder="1" applyAlignment="1">
      <alignment horizontal="right" vertical="center" wrapText="1"/>
    </xf>
    <xf numFmtId="14" fontId="0" fillId="33" borderId="10" xfId="0" applyNumberFormat="1" applyFont="1" applyFill="1" applyBorder="1" applyAlignment="1">
      <alignment horizontal="right" vertical="center" wrapText="1"/>
    </xf>
    <xf numFmtId="223" fontId="0" fillId="2" borderId="10" xfId="81" applyNumberFormat="1" applyFont="1" applyFill="1" applyBorder="1" applyAlignment="1">
      <alignment horizontal="right" vertical="center" wrapText="1"/>
      <protection/>
    </xf>
    <xf numFmtId="14" fontId="5" fillId="2" borderId="10" xfId="81" applyNumberFormat="1" applyFont="1" applyFill="1" applyBorder="1" applyAlignment="1">
      <alignment horizontal="right" vertical="center" wrapText="1"/>
      <protection/>
    </xf>
    <xf numFmtId="223" fontId="5" fillId="2" borderId="10" xfId="81" applyNumberFormat="1" applyFont="1" applyFill="1" applyBorder="1" applyAlignment="1">
      <alignment horizontal="right" vertical="center" wrapText="1"/>
      <protection/>
    </xf>
    <xf numFmtId="14" fontId="5" fillId="35" borderId="10" xfId="81" applyNumberFormat="1" applyFont="1" applyFill="1" applyBorder="1" applyAlignment="1">
      <alignment horizontal="right" vertical="center" wrapText="1"/>
      <protection/>
    </xf>
    <xf numFmtId="14" fontId="51" fillId="37" borderId="10" xfId="81" applyNumberFormat="1" applyFont="1" applyFill="1" applyBorder="1" applyAlignment="1">
      <alignment horizontal="right" vertical="center" wrapText="1"/>
      <protection/>
    </xf>
    <xf numFmtId="14" fontId="0" fillId="0" borderId="10" xfId="0" applyNumberFormat="1" applyFont="1" applyFill="1" applyBorder="1" applyAlignment="1">
      <alignment horizontal="right" vertical="center" wrapText="1"/>
    </xf>
    <xf numFmtId="14" fontId="0" fillId="35" borderId="10" xfId="0" applyNumberFormat="1" applyFont="1" applyFill="1" applyBorder="1" applyAlignment="1">
      <alignment horizontal="right" vertical="center" wrapText="1"/>
    </xf>
    <xf numFmtId="14" fontId="0" fillId="35" borderId="10" xfId="81" applyNumberFormat="1" applyFont="1" applyFill="1" applyBorder="1" applyAlignment="1">
      <alignment horizontal="right" vertical="center" wrapText="1"/>
      <protection/>
    </xf>
    <xf numFmtId="0" fontId="7" fillId="33" borderId="0" xfId="81" applyFont="1" applyFill="1" applyAlignment="1">
      <alignment horizontal="right" vertical="center" wrapText="1"/>
      <protection/>
    </xf>
    <xf numFmtId="0" fontId="6" fillId="33" borderId="0" xfId="81" applyFont="1" applyFill="1" applyAlignment="1">
      <alignment horizontal="right" vertical="center" wrapText="1"/>
      <protection/>
    </xf>
    <xf numFmtId="0" fontId="11" fillId="34" borderId="10" xfId="81" applyFont="1" applyFill="1" applyBorder="1" applyAlignment="1">
      <alignment horizontal="center" vertical="center" wrapText="1"/>
      <protection/>
    </xf>
    <xf numFmtId="0" fontId="11" fillId="34" borderId="10" xfId="81" applyFont="1" applyFill="1" applyBorder="1" applyAlignment="1">
      <alignment horizontal="center" vertical="center" textRotation="90" wrapText="1"/>
      <protection/>
    </xf>
    <xf numFmtId="0" fontId="9" fillId="34" borderId="10" xfId="81" applyFont="1" applyFill="1" applyBorder="1" applyAlignment="1">
      <alignment horizontal="center" vertical="center" textRotation="90" wrapText="1"/>
      <protection/>
    </xf>
    <xf numFmtId="0" fontId="11" fillId="34" borderId="13" xfId="81" applyFont="1" applyFill="1" applyBorder="1" applyAlignment="1">
      <alignment horizontal="center" vertical="center" wrapText="1"/>
      <protection/>
    </xf>
    <xf numFmtId="0" fontId="5" fillId="34" borderId="10" xfId="81" applyFont="1" applyFill="1" applyBorder="1" applyAlignment="1">
      <alignment horizontal="center" vertical="center" wrapText="1"/>
      <protection/>
    </xf>
    <xf numFmtId="213" fontId="0" fillId="34" borderId="10" xfId="81" applyNumberFormat="1" applyFont="1" applyFill="1" applyBorder="1" applyAlignment="1">
      <alignment horizontal="center" vertical="center" wrapText="1"/>
      <protection/>
    </xf>
    <xf numFmtId="0" fontId="0" fillId="2" borderId="14" xfId="81" applyFont="1" applyFill="1" applyBorder="1" applyAlignment="1">
      <alignment horizontal="center" vertical="center" wrapText="1"/>
      <protection/>
    </xf>
    <xf numFmtId="0" fontId="0" fillId="2" borderId="12" xfId="81" applyFont="1" applyFill="1" applyBorder="1" applyAlignment="1">
      <alignment horizontal="center" vertical="center" wrapText="1"/>
      <protection/>
    </xf>
    <xf numFmtId="0" fontId="0" fillId="33" borderId="0" xfId="81" applyFont="1" applyFill="1" applyAlignment="1">
      <alignment vertical="center" wrapText="1"/>
      <protection/>
    </xf>
    <xf numFmtId="0" fontId="0" fillId="34" borderId="11" xfId="81" applyFont="1" applyFill="1" applyBorder="1" applyAlignment="1">
      <alignment horizontal="center" vertical="center" textRotation="90" wrapText="1"/>
      <protection/>
    </xf>
    <xf numFmtId="0" fontId="0" fillId="34" borderId="15" xfId="81" applyFont="1" applyFill="1" applyBorder="1" applyAlignment="1">
      <alignment horizontal="center" vertical="center" textRotation="90" wrapText="1"/>
      <protection/>
    </xf>
    <xf numFmtId="0" fontId="0" fillId="34" borderId="11" xfId="81" applyFont="1" applyFill="1" applyBorder="1" applyAlignment="1">
      <alignment horizontal="center" vertical="center" wrapText="1"/>
      <protection/>
    </xf>
    <xf numFmtId="0" fontId="0" fillId="34" borderId="15" xfId="81" applyFont="1" applyFill="1" applyBorder="1" applyAlignment="1">
      <alignment horizontal="center" vertical="center" wrapText="1"/>
      <protection/>
    </xf>
    <xf numFmtId="0" fontId="11" fillId="34" borderId="11" xfId="81" applyFont="1" applyFill="1" applyBorder="1" applyAlignment="1">
      <alignment horizontal="center" vertical="center" wrapText="1"/>
      <protection/>
    </xf>
    <xf numFmtId="0" fontId="11" fillId="34" borderId="15" xfId="81" applyFont="1" applyFill="1" applyBorder="1" applyAlignment="1">
      <alignment horizontal="center" vertical="center" wrapText="1"/>
      <protection/>
    </xf>
    <xf numFmtId="0" fontId="11" fillId="34" borderId="11" xfId="81" applyFont="1" applyFill="1" applyBorder="1" applyAlignment="1">
      <alignment horizontal="center" vertical="center" textRotation="90" wrapText="1"/>
      <protection/>
    </xf>
    <xf numFmtId="0" fontId="11" fillId="34" borderId="15" xfId="81" applyFont="1" applyFill="1" applyBorder="1" applyAlignment="1">
      <alignment horizontal="center" vertical="center" textRotation="90" wrapText="1"/>
      <protection/>
    </xf>
    <xf numFmtId="0" fontId="9" fillId="34" borderId="11" xfId="81" applyFont="1" applyFill="1" applyBorder="1" applyAlignment="1">
      <alignment horizontal="center" vertical="center" textRotation="90" wrapText="1"/>
      <protection/>
    </xf>
    <xf numFmtId="0" fontId="9" fillId="34" borderId="15" xfId="81" applyFont="1" applyFill="1" applyBorder="1" applyAlignment="1">
      <alignment horizontal="center" vertical="center" textRotation="90" wrapText="1"/>
      <protection/>
    </xf>
    <xf numFmtId="0" fontId="11" fillId="34" borderId="16" xfId="81" applyFont="1" applyFill="1" applyBorder="1" applyAlignment="1">
      <alignment horizontal="center" vertical="center" wrapText="1"/>
      <protection/>
    </xf>
    <xf numFmtId="0" fontId="11" fillId="34" borderId="17" xfId="81" applyFont="1" applyFill="1" applyBorder="1" applyAlignment="1">
      <alignment horizontal="center" vertical="center" wrapText="1"/>
      <protection/>
    </xf>
    <xf numFmtId="0" fontId="9" fillId="34" borderId="16" xfId="81" applyFont="1" applyFill="1" applyBorder="1" applyAlignment="1">
      <alignment horizontal="center" vertical="center" wrapText="1"/>
      <protection/>
    </xf>
    <xf numFmtId="0" fontId="9" fillId="34" borderId="17" xfId="81" applyFont="1" applyFill="1" applyBorder="1" applyAlignment="1">
      <alignment horizontal="center" vertical="center" wrapText="1"/>
      <protection/>
    </xf>
    <xf numFmtId="0" fontId="5" fillId="34" borderId="11" xfId="81" applyFont="1" applyFill="1" applyBorder="1" applyAlignment="1">
      <alignment horizontal="center" vertical="center" wrapText="1"/>
      <protection/>
    </xf>
    <xf numFmtId="0" fontId="5" fillId="34" borderId="15" xfId="81" applyFont="1" applyFill="1" applyBorder="1" applyAlignment="1">
      <alignment horizontal="center" vertical="center" wrapText="1"/>
      <protection/>
    </xf>
    <xf numFmtId="0" fontId="5" fillId="34" borderId="18" xfId="81" applyFont="1" applyFill="1" applyBorder="1" applyAlignment="1">
      <alignment horizontal="center" vertical="center" wrapText="1"/>
      <protection/>
    </xf>
    <xf numFmtId="0" fontId="5" fillId="34" borderId="19" xfId="81" applyFont="1" applyFill="1" applyBorder="1" applyAlignment="1">
      <alignment horizontal="center" vertical="center" wrapText="1"/>
      <protection/>
    </xf>
    <xf numFmtId="0" fontId="5" fillId="34" borderId="20" xfId="81" applyFont="1" applyFill="1" applyBorder="1" applyAlignment="1">
      <alignment horizontal="center" vertical="center" wrapText="1"/>
      <protection/>
    </xf>
    <xf numFmtId="0" fontId="5" fillId="34" borderId="21" xfId="81" applyFont="1" applyFill="1" applyBorder="1" applyAlignment="1">
      <alignment horizontal="center" vertical="center" wrapText="1"/>
      <protection/>
    </xf>
    <xf numFmtId="14" fontId="0" fillId="0" borderId="10" xfId="0" applyNumberFormat="1" applyFont="1" applyBorder="1" applyAlignment="1">
      <alignment horizontal="center" vertical="center"/>
    </xf>
    <xf numFmtId="14" fontId="0" fillId="33" borderId="10" xfId="81" applyNumberFormat="1" applyFont="1" applyFill="1" applyBorder="1" applyAlignment="1">
      <alignment horizontal="center" vertical="center" wrapText="1"/>
      <protection/>
    </xf>
    <xf numFmtId="14" fontId="5" fillId="33" borderId="10" xfId="81" applyNumberFormat="1" applyFont="1" applyFill="1" applyBorder="1" applyAlignment="1">
      <alignment horizontal="center" vertical="center" wrapText="1"/>
      <protection/>
    </xf>
    <xf numFmtId="14" fontId="0" fillId="33" borderId="10" xfId="81" applyNumberFormat="1" applyFont="1" applyFill="1" applyBorder="1" applyAlignment="1">
      <alignment horizontal="center" vertical="center"/>
      <protection/>
    </xf>
    <xf numFmtId="0" fontId="9" fillId="34" borderId="10" xfId="81" applyFont="1" applyFill="1" applyBorder="1" applyAlignment="1">
      <alignment horizontal="center" vertical="center" wrapText="1"/>
      <protection/>
    </xf>
    <xf numFmtId="14" fontId="6" fillId="33" borderId="10" xfId="81" applyNumberFormat="1" applyFont="1" applyFill="1" applyBorder="1" applyAlignment="1">
      <alignment horizontal="right" vertical="center" wrapText="1"/>
      <protection/>
    </xf>
    <xf numFmtId="0" fontId="5" fillId="8" borderId="10" xfId="81" applyFont="1" applyFill="1" applyBorder="1" applyAlignment="1">
      <alignment vertical="center" wrapText="1"/>
      <protection/>
    </xf>
    <xf numFmtId="0" fontId="0" fillId="8" borderId="10" xfId="81" applyFont="1" applyFill="1" applyBorder="1" applyAlignment="1">
      <alignment vertical="center" wrapText="1"/>
      <protection/>
    </xf>
    <xf numFmtId="0" fontId="5" fillId="6" borderId="10" xfId="81" applyFont="1" applyFill="1" applyBorder="1" applyAlignment="1">
      <alignment vertical="center" wrapText="1"/>
      <protection/>
    </xf>
    <xf numFmtId="0" fontId="0" fillId="6" borderId="10" xfId="81" applyFont="1" applyFill="1" applyBorder="1" applyAlignment="1">
      <alignment vertical="center" wrapText="1"/>
      <protection/>
    </xf>
    <xf numFmtId="0" fontId="31" fillId="33" borderId="22" xfId="81" applyFont="1" applyFill="1" applyBorder="1" applyAlignment="1">
      <alignment horizontal="center" vertical="center" wrapText="1"/>
      <protection/>
    </xf>
    <xf numFmtId="14" fontId="0" fillId="33" borderId="0" xfId="81" applyNumberFormat="1" applyFont="1" applyFill="1" applyAlignment="1">
      <alignment vertical="center" wrapText="1"/>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10" xfId="47"/>
    <cellStyle name="Comma 11" xfId="48"/>
    <cellStyle name="Comma 12" xfId="49"/>
    <cellStyle name="Comma 13" xfId="50"/>
    <cellStyle name="Comma 14" xfId="51"/>
    <cellStyle name="Comma 2" xfId="52"/>
    <cellStyle name="Comma 2 2" xfId="53"/>
    <cellStyle name="Comma 2 2 2" xfId="54"/>
    <cellStyle name="Comma 2 2 3" xfId="55"/>
    <cellStyle name="Comma 2 3" xfId="56"/>
    <cellStyle name="Comma 3" xfId="57"/>
    <cellStyle name="Comma 3 2" xfId="58"/>
    <cellStyle name="Comma 4" xfId="59"/>
    <cellStyle name="Comma 5" xfId="60"/>
    <cellStyle name="Comma 6" xfId="61"/>
    <cellStyle name="Comma 7" xfId="62"/>
    <cellStyle name="Comma 7 2" xfId="63"/>
    <cellStyle name="Comma 8" xfId="64"/>
    <cellStyle name="Comma 9" xfId="65"/>
    <cellStyle name="Currency" xfId="66"/>
    <cellStyle name="Currency [0]" xfId="67"/>
    <cellStyle name="Currency 2" xfId="68"/>
    <cellStyle name="Currency 3"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Linked Cell" xfId="79"/>
    <cellStyle name="Neutral" xfId="80"/>
    <cellStyle name="Normal 2" xfId="81"/>
    <cellStyle name="Normal 2 2" xfId="82"/>
    <cellStyle name="Normal 3" xfId="83"/>
    <cellStyle name="Normal 4" xfId="84"/>
    <cellStyle name="Normal 4 2" xfId="85"/>
    <cellStyle name="Note" xfId="86"/>
    <cellStyle name="Output" xfId="87"/>
    <cellStyle name="Percent" xfId="88"/>
    <cellStyle name="Percent 2" xfId="89"/>
    <cellStyle name="Percent 2 2" xfId="90"/>
    <cellStyle name="Percent 3" xfId="91"/>
    <cellStyle name="Percent 4"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146</xdr:row>
      <xdr:rowOff>0</xdr:rowOff>
    </xdr:from>
    <xdr:ext cx="76200" cy="219075"/>
    <xdr:sp fLocksText="0">
      <xdr:nvSpPr>
        <xdr:cNvPr id="1" name="Text Box 103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146</xdr:row>
      <xdr:rowOff>0</xdr:rowOff>
    </xdr:from>
    <xdr:ext cx="76200" cy="219075"/>
    <xdr:sp fLocksText="0">
      <xdr:nvSpPr>
        <xdr:cNvPr id="2" name="Text Box 1037"/>
        <xdr:cNvSpPr txBox="1">
          <a:spLocks noChangeArrowheads="1"/>
        </xdr:cNvSpPr>
      </xdr:nvSpPr>
      <xdr:spPr>
        <a:xfrm>
          <a:off x="708660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146</xdr:row>
      <xdr:rowOff>0</xdr:rowOff>
    </xdr:from>
    <xdr:ext cx="76200" cy="219075"/>
    <xdr:sp fLocksText="0">
      <xdr:nvSpPr>
        <xdr:cNvPr id="3" name="Text Box 1038"/>
        <xdr:cNvSpPr txBox="1">
          <a:spLocks noChangeArrowheads="1"/>
        </xdr:cNvSpPr>
      </xdr:nvSpPr>
      <xdr:spPr>
        <a:xfrm>
          <a:off x="708660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146</xdr:row>
      <xdr:rowOff>0</xdr:rowOff>
    </xdr:from>
    <xdr:ext cx="76200" cy="219075"/>
    <xdr:sp fLocksText="0">
      <xdr:nvSpPr>
        <xdr:cNvPr id="4" name="Text Box 1039"/>
        <xdr:cNvSpPr txBox="1">
          <a:spLocks noChangeArrowheads="1"/>
        </xdr:cNvSpPr>
      </xdr:nvSpPr>
      <xdr:spPr>
        <a:xfrm>
          <a:off x="708660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5" name="Text Box 5061"/>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6" name="Text Box 5062"/>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7" name="Text Box 5063"/>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8" name="Text Box 7008"/>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9" name="Text Box 7009"/>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0" name="Text Box 7010"/>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1" name="Text Box 4375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2" name="Text Box 4375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3" name="Text Box 4375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4" name="Text Box 4376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5" name="Text Box 4376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6" name="Text Box 4376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7" name="Text Box 4377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8" name="Text Box 4377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19" name="Text Box 4377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0" name="Text Box 4378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1" name="Text Box 4378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2" name="Text Box 4378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3" name="Text Box 4379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4" name="Text Box 4379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5" name="Text Box 4379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6" name="Text Box 4380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7" name="Text Box 4380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8" name="Text Box 4380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29" name="Text Box 4381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0" name="Text Box 4381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1" name="Text Box 4381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2" name="Text Box 4382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3" name="Text Box 4382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4" name="Text Box 4382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5" name="Text Box 4383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6" name="Text Box 4383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7" name="Text Box 4383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8" name="Text Box 43844"/>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39" name="Text Box 43845"/>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40" name="Text Box 43846"/>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41" name="Text Box 1037"/>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42" name="Text Box 1038"/>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43" name="Text Box 1039"/>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44" name="Text Box 1037"/>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45" name="Text Box 1038"/>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76200" cy="219075"/>
    <xdr:sp fLocksText="0">
      <xdr:nvSpPr>
        <xdr:cNvPr id="46" name="Text Box 1039"/>
        <xdr:cNvSpPr txBox="1">
          <a:spLocks noChangeArrowheads="1"/>
        </xdr:cNvSpPr>
      </xdr:nvSpPr>
      <xdr:spPr>
        <a:xfrm>
          <a:off x="5391150"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66675" cy="219075"/>
    <xdr:sp fLocksText="0">
      <xdr:nvSpPr>
        <xdr:cNvPr id="47" name="Text Box 1036"/>
        <xdr:cNvSpPr txBox="1">
          <a:spLocks noChangeArrowheads="1"/>
        </xdr:cNvSpPr>
      </xdr:nvSpPr>
      <xdr:spPr>
        <a:xfrm>
          <a:off x="5391150" y="1411605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66675" cy="219075"/>
    <xdr:sp fLocksText="0">
      <xdr:nvSpPr>
        <xdr:cNvPr id="48" name="Text Box 1036"/>
        <xdr:cNvSpPr txBox="1">
          <a:spLocks noChangeArrowheads="1"/>
        </xdr:cNvSpPr>
      </xdr:nvSpPr>
      <xdr:spPr>
        <a:xfrm>
          <a:off x="5391150" y="1411605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66675" cy="219075"/>
    <xdr:sp fLocksText="0">
      <xdr:nvSpPr>
        <xdr:cNvPr id="49" name="Text Box 1036"/>
        <xdr:cNvSpPr txBox="1">
          <a:spLocks noChangeArrowheads="1"/>
        </xdr:cNvSpPr>
      </xdr:nvSpPr>
      <xdr:spPr>
        <a:xfrm>
          <a:off x="5391150" y="1411605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66675" cy="219075"/>
    <xdr:sp fLocksText="0">
      <xdr:nvSpPr>
        <xdr:cNvPr id="50" name="Text Box 1036"/>
        <xdr:cNvSpPr txBox="1">
          <a:spLocks noChangeArrowheads="1"/>
        </xdr:cNvSpPr>
      </xdr:nvSpPr>
      <xdr:spPr>
        <a:xfrm>
          <a:off x="5391150" y="1411605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247650" cy="219075"/>
    <xdr:sp fLocksText="0">
      <xdr:nvSpPr>
        <xdr:cNvPr id="51" name="Text Box 1036"/>
        <xdr:cNvSpPr txBox="1">
          <a:spLocks noChangeArrowheads="1"/>
        </xdr:cNvSpPr>
      </xdr:nvSpPr>
      <xdr:spPr>
        <a:xfrm>
          <a:off x="5391150" y="141160500"/>
          <a:ext cx="2476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66675" cy="219075"/>
    <xdr:sp fLocksText="0">
      <xdr:nvSpPr>
        <xdr:cNvPr id="52" name="Text Box 1036"/>
        <xdr:cNvSpPr txBox="1">
          <a:spLocks noChangeArrowheads="1"/>
        </xdr:cNvSpPr>
      </xdr:nvSpPr>
      <xdr:spPr>
        <a:xfrm>
          <a:off x="5391150" y="1411605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66675" cy="219075"/>
    <xdr:sp fLocksText="0">
      <xdr:nvSpPr>
        <xdr:cNvPr id="53" name="Text Box 1036"/>
        <xdr:cNvSpPr txBox="1">
          <a:spLocks noChangeArrowheads="1"/>
        </xdr:cNvSpPr>
      </xdr:nvSpPr>
      <xdr:spPr>
        <a:xfrm>
          <a:off x="5391150" y="1411605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146</xdr:row>
      <xdr:rowOff>0</xdr:rowOff>
    </xdr:from>
    <xdr:ext cx="66675" cy="219075"/>
    <xdr:sp fLocksText="0">
      <xdr:nvSpPr>
        <xdr:cNvPr id="54" name="Text Box 1036"/>
        <xdr:cNvSpPr txBox="1">
          <a:spLocks noChangeArrowheads="1"/>
        </xdr:cNvSpPr>
      </xdr:nvSpPr>
      <xdr:spPr>
        <a:xfrm>
          <a:off x="5391150" y="1411605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55" name="Text Box 4375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56" name="Text Box 4375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57" name="Text Box 4375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58" name="Text Box 4376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59" name="Text Box 4376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0" name="Text Box 4376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1" name="Text Box 4377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2" name="Text Box 4377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3" name="Text Box 4377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4" name="Text Box 4378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5" name="Text Box 4378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6" name="Text Box 4378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7" name="Text Box 4379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8" name="Text Box 4379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69" name="Text Box 4379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0" name="Text Box 4380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1" name="Text Box 4380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2" name="Text Box 4380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3" name="Text Box 4381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4" name="Text Box 4381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5" name="Text Box 4381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6" name="Text Box 4382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7" name="Text Box 4382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8" name="Text Box 4382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79" name="Text Box 4383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0" name="Text Box 4383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1" name="Text Box 438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2" name="Text Box 43844"/>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3" name="Text Box 43845"/>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4" name="Text Box 4384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5" name="Text Box 1037"/>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6" name="Text Box 1038"/>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7" name="Text Box 1039"/>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8" name="Text Box 1037"/>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89" name="Text Box 1038"/>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0</xdr:colOff>
      <xdr:row>146</xdr:row>
      <xdr:rowOff>0</xdr:rowOff>
    </xdr:from>
    <xdr:ext cx="76200" cy="219075"/>
    <xdr:sp fLocksText="0">
      <xdr:nvSpPr>
        <xdr:cNvPr id="90" name="Text Box 1039"/>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76200" cy="219075"/>
    <xdr:sp fLocksText="0">
      <xdr:nvSpPr>
        <xdr:cNvPr id="91" name="Text Box 10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76200" cy="219075"/>
    <xdr:sp fLocksText="0">
      <xdr:nvSpPr>
        <xdr:cNvPr id="92" name="Text Box 10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76200" cy="219075"/>
    <xdr:sp fLocksText="0">
      <xdr:nvSpPr>
        <xdr:cNvPr id="93" name="Text Box 10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76200" cy="219075"/>
    <xdr:sp fLocksText="0">
      <xdr:nvSpPr>
        <xdr:cNvPr id="94" name="Text Box 10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257175" cy="219075"/>
    <xdr:sp fLocksText="0">
      <xdr:nvSpPr>
        <xdr:cNvPr id="95" name="Text Box 1036"/>
        <xdr:cNvSpPr txBox="1">
          <a:spLocks noChangeArrowheads="1"/>
        </xdr:cNvSpPr>
      </xdr:nvSpPr>
      <xdr:spPr>
        <a:xfrm>
          <a:off x="28203525" y="141160500"/>
          <a:ext cx="2571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76200" cy="219075"/>
    <xdr:sp fLocksText="0">
      <xdr:nvSpPr>
        <xdr:cNvPr id="96" name="Text Box 10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76200" cy="219075"/>
    <xdr:sp fLocksText="0">
      <xdr:nvSpPr>
        <xdr:cNvPr id="97" name="Text Box 10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609600</xdr:colOff>
      <xdr:row>146</xdr:row>
      <xdr:rowOff>0</xdr:rowOff>
    </xdr:from>
    <xdr:ext cx="76200" cy="219075"/>
    <xdr:sp fLocksText="0">
      <xdr:nvSpPr>
        <xdr:cNvPr id="98" name="Text Box 1036"/>
        <xdr:cNvSpPr txBox="1">
          <a:spLocks noChangeArrowheads="1"/>
        </xdr:cNvSpPr>
      </xdr:nvSpPr>
      <xdr:spPr>
        <a:xfrm>
          <a:off x="28203525" y="1411605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146</xdr:row>
      <xdr:rowOff>0</xdr:rowOff>
    </xdr:from>
    <xdr:to>
      <xdr:col>0</xdr:col>
      <xdr:colOff>0</xdr:colOff>
      <xdr:row>146</xdr:row>
      <xdr:rowOff>0</xdr:rowOff>
    </xdr:to>
    <xdr:sp>
      <xdr:nvSpPr>
        <xdr:cNvPr id="99" name="Text Box 1038"/>
        <xdr:cNvSpPr>
          <a:spLocks/>
        </xdr:cNvSpPr>
      </xdr:nvSpPr>
      <xdr:spPr>
        <a:xfrm>
          <a:off x="0" y="141160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146</xdr:row>
      <xdr:rowOff>0</xdr:rowOff>
    </xdr:from>
    <xdr:to>
      <xdr:col>0</xdr:col>
      <xdr:colOff>0</xdr:colOff>
      <xdr:row>146</xdr:row>
      <xdr:rowOff>0</xdr:rowOff>
    </xdr:to>
    <xdr:sp>
      <xdr:nvSpPr>
        <xdr:cNvPr id="100" name="Text Box 1039"/>
        <xdr:cNvSpPr>
          <a:spLocks/>
        </xdr:cNvSpPr>
      </xdr:nvSpPr>
      <xdr:spPr>
        <a:xfrm>
          <a:off x="0" y="141160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146</xdr:row>
      <xdr:rowOff>0</xdr:rowOff>
    </xdr:from>
    <xdr:to>
      <xdr:col>0</xdr:col>
      <xdr:colOff>0</xdr:colOff>
      <xdr:row>146</xdr:row>
      <xdr:rowOff>0</xdr:rowOff>
    </xdr:to>
    <xdr:sp>
      <xdr:nvSpPr>
        <xdr:cNvPr id="101" name="Text Box 1037"/>
        <xdr:cNvSpPr>
          <a:spLocks/>
        </xdr:cNvSpPr>
      </xdr:nvSpPr>
      <xdr:spPr>
        <a:xfrm>
          <a:off x="0" y="141160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115</xdr:row>
      <xdr:rowOff>0</xdr:rowOff>
    </xdr:from>
    <xdr:ext cx="76200" cy="209550"/>
    <xdr:sp fLocksText="0">
      <xdr:nvSpPr>
        <xdr:cNvPr id="1" name="Text Box 1036"/>
        <xdr:cNvSpPr txBox="1">
          <a:spLocks noChangeArrowheads="1"/>
        </xdr:cNvSpPr>
      </xdr:nvSpPr>
      <xdr:spPr>
        <a:xfrm>
          <a:off x="5295900" y="30089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115</xdr:row>
      <xdr:rowOff>0</xdr:rowOff>
    </xdr:from>
    <xdr:ext cx="76200" cy="209550"/>
    <xdr:sp fLocksText="0">
      <xdr:nvSpPr>
        <xdr:cNvPr id="2" name="Text Box 1037"/>
        <xdr:cNvSpPr txBox="1">
          <a:spLocks noChangeArrowheads="1"/>
        </xdr:cNvSpPr>
      </xdr:nvSpPr>
      <xdr:spPr>
        <a:xfrm>
          <a:off x="7029450" y="30089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175</xdr:row>
      <xdr:rowOff>0</xdr:rowOff>
    </xdr:from>
    <xdr:ext cx="76200" cy="209550"/>
    <xdr:sp fLocksText="0">
      <xdr:nvSpPr>
        <xdr:cNvPr id="3" name="Text Box 1038"/>
        <xdr:cNvSpPr txBox="1">
          <a:spLocks noChangeArrowheads="1"/>
        </xdr:cNvSpPr>
      </xdr:nvSpPr>
      <xdr:spPr>
        <a:xfrm>
          <a:off x="7029450" y="39804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114</xdr:row>
      <xdr:rowOff>0</xdr:rowOff>
    </xdr:from>
    <xdr:ext cx="76200" cy="209550"/>
    <xdr:sp fLocksText="0">
      <xdr:nvSpPr>
        <xdr:cNvPr id="4" name="Text Box 1039"/>
        <xdr:cNvSpPr txBox="1">
          <a:spLocks noChangeArrowheads="1"/>
        </xdr:cNvSpPr>
      </xdr:nvSpPr>
      <xdr:spPr>
        <a:xfrm>
          <a:off x="7029450" y="29927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115</xdr:row>
      <xdr:rowOff>0</xdr:rowOff>
    </xdr:from>
    <xdr:ext cx="76200" cy="209550"/>
    <xdr:sp fLocksText="0">
      <xdr:nvSpPr>
        <xdr:cNvPr id="5" name="Text Box 5061"/>
        <xdr:cNvSpPr txBox="1">
          <a:spLocks noChangeArrowheads="1"/>
        </xdr:cNvSpPr>
      </xdr:nvSpPr>
      <xdr:spPr>
        <a:xfrm>
          <a:off x="5295900" y="30089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175</xdr:row>
      <xdr:rowOff>0</xdr:rowOff>
    </xdr:from>
    <xdr:ext cx="76200" cy="209550"/>
    <xdr:sp fLocksText="0">
      <xdr:nvSpPr>
        <xdr:cNvPr id="6" name="Text Box 5062"/>
        <xdr:cNvSpPr txBox="1">
          <a:spLocks noChangeArrowheads="1"/>
        </xdr:cNvSpPr>
      </xdr:nvSpPr>
      <xdr:spPr>
        <a:xfrm>
          <a:off x="5295900" y="39804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114</xdr:row>
      <xdr:rowOff>0</xdr:rowOff>
    </xdr:from>
    <xdr:ext cx="76200" cy="209550"/>
    <xdr:sp fLocksText="0">
      <xdr:nvSpPr>
        <xdr:cNvPr id="7" name="Text Box 5063"/>
        <xdr:cNvSpPr txBox="1">
          <a:spLocks noChangeArrowheads="1"/>
        </xdr:cNvSpPr>
      </xdr:nvSpPr>
      <xdr:spPr>
        <a:xfrm>
          <a:off x="5295900" y="29927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115</xdr:row>
      <xdr:rowOff>0</xdr:rowOff>
    </xdr:from>
    <xdr:ext cx="76200" cy="209550"/>
    <xdr:sp fLocksText="0">
      <xdr:nvSpPr>
        <xdr:cNvPr id="8" name="Text Box 7008"/>
        <xdr:cNvSpPr txBox="1">
          <a:spLocks noChangeArrowheads="1"/>
        </xdr:cNvSpPr>
      </xdr:nvSpPr>
      <xdr:spPr>
        <a:xfrm>
          <a:off x="5295900" y="30089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175</xdr:row>
      <xdr:rowOff>0</xdr:rowOff>
    </xdr:from>
    <xdr:ext cx="76200" cy="209550"/>
    <xdr:sp fLocksText="0">
      <xdr:nvSpPr>
        <xdr:cNvPr id="9" name="Text Box 7009"/>
        <xdr:cNvSpPr txBox="1">
          <a:spLocks noChangeArrowheads="1"/>
        </xdr:cNvSpPr>
      </xdr:nvSpPr>
      <xdr:spPr>
        <a:xfrm>
          <a:off x="5295900" y="39804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114</xdr:row>
      <xdr:rowOff>0</xdr:rowOff>
    </xdr:from>
    <xdr:ext cx="76200" cy="209550"/>
    <xdr:sp fLocksText="0">
      <xdr:nvSpPr>
        <xdr:cNvPr id="10" name="Text Box 7010"/>
        <xdr:cNvSpPr txBox="1">
          <a:spLocks noChangeArrowheads="1"/>
        </xdr:cNvSpPr>
      </xdr:nvSpPr>
      <xdr:spPr>
        <a:xfrm>
          <a:off x="5295900" y="29927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197</xdr:row>
      <xdr:rowOff>0</xdr:rowOff>
    </xdr:from>
    <xdr:ext cx="76200" cy="209550"/>
    <xdr:sp fLocksText="0">
      <xdr:nvSpPr>
        <xdr:cNvPr id="11" name="Text Box 43754"/>
        <xdr:cNvSpPr txBox="1">
          <a:spLocks noChangeArrowheads="1"/>
        </xdr:cNvSpPr>
      </xdr:nvSpPr>
      <xdr:spPr>
        <a:xfrm>
          <a:off x="5295900" y="43367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257</xdr:row>
      <xdr:rowOff>0</xdr:rowOff>
    </xdr:from>
    <xdr:ext cx="76200" cy="209550"/>
    <xdr:sp fLocksText="0">
      <xdr:nvSpPr>
        <xdr:cNvPr id="12" name="Text Box 43755"/>
        <xdr:cNvSpPr txBox="1">
          <a:spLocks noChangeArrowheads="1"/>
        </xdr:cNvSpPr>
      </xdr:nvSpPr>
      <xdr:spPr>
        <a:xfrm>
          <a:off x="5295900" y="53082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196</xdr:row>
      <xdr:rowOff>0</xdr:rowOff>
    </xdr:from>
    <xdr:ext cx="76200" cy="209550"/>
    <xdr:sp fLocksText="0">
      <xdr:nvSpPr>
        <xdr:cNvPr id="13" name="Text Box 43756"/>
        <xdr:cNvSpPr txBox="1">
          <a:spLocks noChangeArrowheads="1"/>
        </xdr:cNvSpPr>
      </xdr:nvSpPr>
      <xdr:spPr>
        <a:xfrm>
          <a:off x="5295900" y="43205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199</xdr:row>
      <xdr:rowOff>0</xdr:rowOff>
    </xdr:from>
    <xdr:ext cx="76200" cy="209550"/>
    <xdr:sp fLocksText="0">
      <xdr:nvSpPr>
        <xdr:cNvPr id="14" name="Text Box 43764"/>
        <xdr:cNvSpPr txBox="1">
          <a:spLocks noChangeArrowheads="1"/>
        </xdr:cNvSpPr>
      </xdr:nvSpPr>
      <xdr:spPr>
        <a:xfrm>
          <a:off x="5295900" y="43691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259</xdr:row>
      <xdr:rowOff>0</xdr:rowOff>
    </xdr:from>
    <xdr:ext cx="76200" cy="209550"/>
    <xdr:sp fLocksText="0">
      <xdr:nvSpPr>
        <xdr:cNvPr id="15" name="Text Box 43765"/>
        <xdr:cNvSpPr txBox="1">
          <a:spLocks noChangeArrowheads="1"/>
        </xdr:cNvSpPr>
      </xdr:nvSpPr>
      <xdr:spPr>
        <a:xfrm>
          <a:off x="5295900" y="53406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198</xdr:row>
      <xdr:rowOff>0</xdr:rowOff>
    </xdr:from>
    <xdr:ext cx="76200" cy="209550"/>
    <xdr:sp fLocksText="0">
      <xdr:nvSpPr>
        <xdr:cNvPr id="16" name="Text Box 43766"/>
        <xdr:cNvSpPr txBox="1">
          <a:spLocks noChangeArrowheads="1"/>
        </xdr:cNvSpPr>
      </xdr:nvSpPr>
      <xdr:spPr>
        <a:xfrm>
          <a:off x="5295900" y="43529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201</xdr:row>
      <xdr:rowOff>0</xdr:rowOff>
    </xdr:from>
    <xdr:ext cx="76200" cy="209550"/>
    <xdr:sp fLocksText="0">
      <xdr:nvSpPr>
        <xdr:cNvPr id="17" name="Text Box 43774"/>
        <xdr:cNvSpPr txBox="1">
          <a:spLocks noChangeArrowheads="1"/>
        </xdr:cNvSpPr>
      </xdr:nvSpPr>
      <xdr:spPr>
        <a:xfrm>
          <a:off x="5295900" y="44015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261</xdr:row>
      <xdr:rowOff>0</xdr:rowOff>
    </xdr:from>
    <xdr:ext cx="76200" cy="209550"/>
    <xdr:sp fLocksText="0">
      <xdr:nvSpPr>
        <xdr:cNvPr id="18" name="Text Box 43775"/>
        <xdr:cNvSpPr txBox="1">
          <a:spLocks noChangeArrowheads="1"/>
        </xdr:cNvSpPr>
      </xdr:nvSpPr>
      <xdr:spPr>
        <a:xfrm>
          <a:off x="5295900" y="5373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200</xdr:row>
      <xdr:rowOff>0</xdr:rowOff>
    </xdr:from>
    <xdr:ext cx="76200" cy="209550"/>
    <xdr:sp fLocksText="0">
      <xdr:nvSpPr>
        <xdr:cNvPr id="19" name="Text Box 43776"/>
        <xdr:cNvSpPr txBox="1">
          <a:spLocks noChangeArrowheads="1"/>
        </xdr:cNvSpPr>
      </xdr:nvSpPr>
      <xdr:spPr>
        <a:xfrm>
          <a:off x="5295900" y="43853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205</xdr:row>
      <xdr:rowOff>0</xdr:rowOff>
    </xdr:from>
    <xdr:ext cx="76200" cy="209550"/>
    <xdr:sp fLocksText="0">
      <xdr:nvSpPr>
        <xdr:cNvPr id="20" name="Text Box 43784"/>
        <xdr:cNvSpPr txBox="1">
          <a:spLocks noChangeArrowheads="1"/>
        </xdr:cNvSpPr>
      </xdr:nvSpPr>
      <xdr:spPr>
        <a:xfrm>
          <a:off x="5295900" y="446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265</xdr:row>
      <xdr:rowOff>0</xdr:rowOff>
    </xdr:from>
    <xdr:ext cx="76200" cy="209550"/>
    <xdr:sp fLocksText="0">
      <xdr:nvSpPr>
        <xdr:cNvPr id="21" name="Text Box 43785"/>
        <xdr:cNvSpPr txBox="1">
          <a:spLocks noChangeArrowheads="1"/>
        </xdr:cNvSpPr>
      </xdr:nvSpPr>
      <xdr:spPr>
        <a:xfrm>
          <a:off x="5295900" y="54378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204</xdr:row>
      <xdr:rowOff>0</xdr:rowOff>
    </xdr:from>
    <xdr:ext cx="76200" cy="209550"/>
    <xdr:sp fLocksText="0">
      <xdr:nvSpPr>
        <xdr:cNvPr id="22" name="Text Box 43786"/>
        <xdr:cNvSpPr txBox="1">
          <a:spLocks noChangeArrowheads="1"/>
        </xdr:cNvSpPr>
      </xdr:nvSpPr>
      <xdr:spPr>
        <a:xfrm>
          <a:off x="5295900" y="44500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208</xdr:row>
      <xdr:rowOff>0</xdr:rowOff>
    </xdr:from>
    <xdr:ext cx="76200" cy="209550"/>
    <xdr:sp fLocksText="0">
      <xdr:nvSpPr>
        <xdr:cNvPr id="23" name="Text Box 43794"/>
        <xdr:cNvSpPr txBox="1">
          <a:spLocks noChangeArrowheads="1"/>
        </xdr:cNvSpPr>
      </xdr:nvSpPr>
      <xdr:spPr>
        <a:xfrm>
          <a:off x="5295900" y="45148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268</xdr:row>
      <xdr:rowOff>0</xdr:rowOff>
    </xdr:from>
    <xdr:ext cx="76200" cy="209550"/>
    <xdr:sp fLocksText="0">
      <xdr:nvSpPr>
        <xdr:cNvPr id="24" name="Text Box 43795"/>
        <xdr:cNvSpPr txBox="1">
          <a:spLocks noChangeArrowheads="1"/>
        </xdr:cNvSpPr>
      </xdr:nvSpPr>
      <xdr:spPr>
        <a:xfrm>
          <a:off x="5295900" y="54864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207</xdr:row>
      <xdr:rowOff>0</xdr:rowOff>
    </xdr:from>
    <xdr:ext cx="76200" cy="209550"/>
    <xdr:sp fLocksText="0">
      <xdr:nvSpPr>
        <xdr:cNvPr id="25" name="Text Box 43796"/>
        <xdr:cNvSpPr txBox="1">
          <a:spLocks noChangeArrowheads="1"/>
        </xdr:cNvSpPr>
      </xdr:nvSpPr>
      <xdr:spPr>
        <a:xfrm>
          <a:off x="5295900" y="44986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213</xdr:row>
      <xdr:rowOff>0</xdr:rowOff>
    </xdr:from>
    <xdr:ext cx="76200" cy="209550"/>
    <xdr:sp fLocksText="0">
      <xdr:nvSpPr>
        <xdr:cNvPr id="26" name="Text Box 43804"/>
        <xdr:cNvSpPr txBox="1">
          <a:spLocks noChangeArrowheads="1"/>
        </xdr:cNvSpPr>
      </xdr:nvSpPr>
      <xdr:spPr>
        <a:xfrm>
          <a:off x="5295900" y="45958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273</xdr:row>
      <xdr:rowOff>0</xdr:rowOff>
    </xdr:from>
    <xdr:ext cx="76200" cy="209550"/>
    <xdr:sp fLocksText="0">
      <xdr:nvSpPr>
        <xdr:cNvPr id="27" name="Text Box 43805"/>
        <xdr:cNvSpPr txBox="1">
          <a:spLocks noChangeArrowheads="1"/>
        </xdr:cNvSpPr>
      </xdr:nvSpPr>
      <xdr:spPr>
        <a:xfrm>
          <a:off x="5295900" y="55673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212</xdr:row>
      <xdr:rowOff>0</xdr:rowOff>
    </xdr:from>
    <xdr:ext cx="76200" cy="209550"/>
    <xdr:sp fLocksText="0">
      <xdr:nvSpPr>
        <xdr:cNvPr id="28" name="Text Box 43806"/>
        <xdr:cNvSpPr txBox="1">
          <a:spLocks noChangeArrowheads="1"/>
        </xdr:cNvSpPr>
      </xdr:nvSpPr>
      <xdr:spPr>
        <a:xfrm>
          <a:off x="5295900" y="45796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217</xdr:row>
      <xdr:rowOff>0</xdr:rowOff>
    </xdr:from>
    <xdr:ext cx="76200" cy="209550"/>
    <xdr:sp fLocksText="0">
      <xdr:nvSpPr>
        <xdr:cNvPr id="29" name="Text Box 43814"/>
        <xdr:cNvSpPr txBox="1">
          <a:spLocks noChangeArrowheads="1"/>
        </xdr:cNvSpPr>
      </xdr:nvSpPr>
      <xdr:spPr>
        <a:xfrm>
          <a:off x="5295900" y="46605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277</xdr:row>
      <xdr:rowOff>0</xdr:rowOff>
    </xdr:from>
    <xdr:ext cx="76200" cy="209550"/>
    <xdr:sp fLocksText="0">
      <xdr:nvSpPr>
        <xdr:cNvPr id="30" name="Text Box 43815"/>
        <xdr:cNvSpPr txBox="1">
          <a:spLocks noChangeArrowheads="1"/>
        </xdr:cNvSpPr>
      </xdr:nvSpPr>
      <xdr:spPr>
        <a:xfrm>
          <a:off x="5295900" y="5632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216</xdr:row>
      <xdr:rowOff>0</xdr:rowOff>
    </xdr:from>
    <xdr:ext cx="76200" cy="209550"/>
    <xdr:sp fLocksText="0">
      <xdr:nvSpPr>
        <xdr:cNvPr id="31" name="Text Box 43816"/>
        <xdr:cNvSpPr txBox="1">
          <a:spLocks noChangeArrowheads="1"/>
        </xdr:cNvSpPr>
      </xdr:nvSpPr>
      <xdr:spPr>
        <a:xfrm>
          <a:off x="5295900" y="46443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217</xdr:row>
      <xdr:rowOff>0</xdr:rowOff>
    </xdr:from>
    <xdr:ext cx="76200" cy="209550"/>
    <xdr:sp fLocksText="0">
      <xdr:nvSpPr>
        <xdr:cNvPr id="32" name="Text Box 43824"/>
        <xdr:cNvSpPr txBox="1">
          <a:spLocks noChangeArrowheads="1"/>
        </xdr:cNvSpPr>
      </xdr:nvSpPr>
      <xdr:spPr>
        <a:xfrm>
          <a:off x="5295900" y="46605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277</xdr:row>
      <xdr:rowOff>0</xdr:rowOff>
    </xdr:from>
    <xdr:ext cx="76200" cy="209550"/>
    <xdr:sp fLocksText="0">
      <xdr:nvSpPr>
        <xdr:cNvPr id="33" name="Text Box 43825"/>
        <xdr:cNvSpPr txBox="1">
          <a:spLocks noChangeArrowheads="1"/>
        </xdr:cNvSpPr>
      </xdr:nvSpPr>
      <xdr:spPr>
        <a:xfrm>
          <a:off x="5295900" y="5632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216</xdr:row>
      <xdr:rowOff>0</xdr:rowOff>
    </xdr:from>
    <xdr:ext cx="76200" cy="209550"/>
    <xdr:sp fLocksText="0">
      <xdr:nvSpPr>
        <xdr:cNvPr id="34" name="Text Box 43826"/>
        <xdr:cNvSpPr txBox="1">
          <a:spLocks noChangeArrowheads="1"/>
        </xdr:cNvSpPr>
      </xdr:nvSpPr>
      <xdr:spPr>
        <a:xfrm>
          <a:off x="5295900" y="46443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220</xdr:row>
      <xdr:rowOff>0</xdr:rowOff>
    </xdr:from>
    <xdr:ext cx="76200" cy="209550"/>
    <xdr:sp fLocksText="0">
      <xdr:nvSpPr>
        <xdr:cNvPr id="35" name="Text Box 43834"/>
        <xdr:cNvSpPr txBox="1">
          <a:spLocks noChangeArrowheads="1"/>
        </xdr:cNvSpPr>
      </xdr:nvSpPr>
      <xdr:spPr>
        <a:xfrm>
          <a:off x="5295900" y="470916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280</xdr:row>
      <xdr:rowOff>0</xdr:rowOff>
    </xdr:from>
    <xdr:ext cx="76200" cy="209550"/>
    <xdr:sp fLocksText="0">
      <xdr:nvSpPr>
        <xdr:cNvPr id="36" name="Text Box 43835"/>
        <xdr:cNvSpPr txBox="1">
          <a:spLocks noChangeArrowheads="1"/>
        </xdr:cNvSpPr>
      </xdr:nvSpPr>
      <xdr:spPr>
        <a:xfrm>
          <a:off x="5295900" y="56807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219</xdr:row>
      <xdr:rowOff>0</xdr:rowOff>
    </xdr:from>
    <xdr:ext cx="76200" cy="209550"/>
    <xdr:sp fLocksText="0">
      <xdr:nvSpPr>
        <xdr:cNvPr id="37" name="Text Box 43836"/>
        <xdr:cNvSpPr txBox="1">
          <a:spLocks noChangeArrowheads="1"/>
        </xdr:cNvSpPr>
      </xdr:nvSpPr>
      <xdr:spPr>
        <a:xfrm>
          <a:off x="5295900" y="46929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224</xdr:row>
      <xdr:rowOff>0</xdr:rowOff>
    </xdr:from>
    <xdr:ext cx="76200" cy="209550"/>
    <xdr:sp fLocksText="0">
      <xdr:nvSpPr>
        <xdr:cNvPr id="38" name="Text Box 43844"/>
        <xdr:cNvSpPr txBox="1">
          <a:spLocks noChangeArrowheads="1"/>
        </xdr:cNvSpPr>
      </xdr:nvSpPr>
      <xdr:spPr>
        <a:xfrm>
          <a:off x="5295900" y="47739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284</xdr:row>
      <xdr:rowOff>0</xdr:rowOff>
    </xdr:from>
    <xdr:ext cx="76200" cy="209550"/>
    <xdr:sp fLocksText="0">
      <xdr:nvSpPr>
        <xdr:cNvPr id="39" name="Text Box 43845"/>
        <xdr:cNvSpPr txBox="1">
          <a:spLocks noChangeArrowheads="1"/>
        </xdr:cNvSpPr>
      </xdr:nvSpPr>
      <xdr:spPr>
        <a:xfrm>
          <a:off x="5295900" y="57454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223</xdr:row>
      <xdr:rowOff>0</xdr:rowOff>
    </xdr:from>
    <xdr:ext cx="76200" cy="209550"/>
    <xdr:sp fLocksText="0">
      <xdr:nvSpPr>
        <xdr:cNvPr id="40" name="Text Box 43846"/>
        <xdr:cNvSpPr txBox="1">
          <a:spLocks noChangeArrowheads="1"/>
        </xdr:cNvSpPr>
      </xdr:nvSpPr>
      <xdr:spPr>
        <a:xfrm>
          <a:off x="5295900" y="47577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227</xdr:row>
      <xdr:rowOff>0</xdr:rowOff>
    </xdr:from>
    <xdr:ext cx="76200" cy="209550"/>
    <xdr:sp fLocksText="0">
      <xdr:nvSpPr>
        <xdr:cNvPr id="41" name="Text Box 1037"/>
        <xdr:cNvSpPr txBox="1">
          <a:spLocks noChangeArrowheads="1"/>
        </xdr:cNvSpPr>
      </xdr:nvSpPr>
      <xdr:spPr>
        <a:xfrm>
          <a:off x="5295900" y="48225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287</xdr:row>
      <xdr:rowOff>0</xdr:rowOff>
    </xdr:from>
    <xdr:ext cx="76200" cy="209550"/>
    <xdr:sp fLocksText="0">
      <xdr:nvSpPr>
        <xdr:cNvPr id="42" name="Text Box 1038"/>
        <xdr:cNvSpPr txBox="1">
          <a:spLocks noChangeArrowheads="1"/>
        </xdr:cNvSpPr>
      </xdr:nvSpPr>
      <xdr:spPr>
        <a:xfrm>
          <a:off x="5295900" y="57940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226</xdr:row>
      <xdr:rowOff>0</xdr:rowOff>
    </xdr:from>
    <xdr:ext cx="76200" cy="209550"/>
    <xdr:sp fLocksText="0">
      <xdr:nvSpPr>
        <xdr:cNvPr id="43" name="Text Box 1039"/>
        <xdr:cNvSpPr txBox="1">
          <a:spLocks noChangeArrowheads="1"/>
        </xdr:cNvSpPr>
      </xdr:nvSpPr>
      <xdr:spPr>
        <a:xfrm>
          <a:off x="5295900" y="4806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231</xdr:row>
      <xdr:rowOff>0</xdr:rowOff>
    </xdr:from>
    <xdr:ext cx="76200" cy="209550"/>
    <xdr:sp fLocksText="0">
      <xdr:nvSpPr>
        <xdr:cNvPr id="44" name="Text Box 1037"/>
        <xdr:cNvSpPr txBox="1">
          <a:spLocks noChangeArrowheads="1"/>
        </xdr:cNvSpPr>
      </xdr:nvSpPr>
      <xdr:spPr>
        <a:xfrm>
          <a:off x="5295900" y="48872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291</xdr:row>
      <xdr:rowOff>0</xdr:rowOff>
    </xdr:from>
    <xdr:ext cx="76200" cy="209550"/>
    <xdr:sp fLocksText="0">
      <xdr:nvSpPr>
        <xdr:cNvPr id="45" name="Text Box 1038"/>
        <xdr:cNvSpPr txBox="1">
          <a:spLocks noChangeArrowheads="1"/>
        </xdr:cNvSpPr>
      </xdr:nvSpPr>
      <xdr:spPr>
        <a:xfrm>
          <a:off x="5295900" y="585882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230</xdr:row>
      <xdr:rowOff>0</xdr:rowOff>
    </xdr:from>
    <xdr:ext cx="76200" cy="209550"/>
    <xdr:sp fLocksText="0">
      <xdr:nvSpPr>
        <xdr:cNvPr id="46" name="Text Box 1039"/>
        <xdr:cNvSpPr txBox="1">
          <a:spLocks noChangeArrowheads="1"/>
        </xdr:cNvSpPr>
      </xdr:nvSpPr>
      <xdr:spPr>
        <a:xfrm>
          <a:off x="5295900" y="48710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241</xdr:row>
      <xdr:rowOff>0</xdr:rowOff>
    </xdr:from>
    <xdr:ext cx="66675" cy="209550"/>
    <xdr:sp fLocksText="0">
      <xdr:nvSpPr>
        <xdr:cNvPr id="47" name="Text Box 1036"/>
        <xdr:cNvSpPr txBox="1">
          <a:spLocks noChangeArrowheads="1"/>
        </xdr:cNvSpPr>
      </xdr:nvSpPr>
      <xdr:spPr>
        <a:xfrm>
          <a:off x="5295900" y="504920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244</xdr:row>
      <xdr:rowOff>0</xdr:rowOff>
    </xdr:from>
    <xdr:ext cx="66675" cy="209550"/>
    <xdr:sp fLocksText="0">
      <xdr:nvSpPr>
        <xdr:cNvPr id="48" name="Text Box 1036"/>
        <xdr:cNvSpPr txBox="1">
          <a:spLocks noChangeArrowheads="1"/>
        </xdr:cNvSpPr>
      </xdr:nvSpPr>
      <xdr:spPr>
        <a:xfrm>
          <a:off x="5295900" y="509778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248</xdr:row>
      <xdr:rowOff>0</xdr:rowOff>
    </xdr:from>
    <xdr:ext cx="66675" cy="209550"/>
    <xdr:sp fLocksText="0">
      <xdr:nvSpPr>
        <xdr:cNvPr id="49" name="Text Box 1036"/>
        <xdr:cNvSpPr txBox="1">
          <a:spLocks noChangeArrowheads="1"/>
        </xdr:cNvSpPr>
      </xdr:nvSpPr>
      <xdr:spPr>
        <a:xfrm>
          <a:off x="5295900" y="516255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248</xdr:row>
      <xdr:rowOff>0</xdr:rowOff>
    </xdr:from>
    <xdr:ext cx="66675" cy="209550"/>
    <xdr:sp fLocksText="0">
      <xdr:nvSpPr>
        <xdr:cNvPr id="50" name="Text Box 1036"/>
        <xdr:cNvSpPr txBox="1">
          <a:spLocks noChangeArrowheads="1"/>
        </xdr:cNvSpPr>
      </xdr:nvSpPr>
      <xdr:spPr>
        <a:xfrm>
          <a:off x="5295900" y="516255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253</xdr:row>
      <xdr:rowOff>0</xdr:rowOff>
    </xdr:from>
    <xdr:ext cx="247650" cy="209550"/>
    <xdr:sp fLocksText="0">
      <xdr:nvSpPr>
        <xdr:cNvPr id="51" name="Text Box 1036"/>
        <xdr:cNvSpPr txBox="1">
          <a:spLocks noChangeArrowheads="1"/>
        </xdr:cNvSpPr>
      </xdr:nvSpPr>
      <xdr:spPr>
        <a:xfrm>
          <a:off x="5295900" y="52435125"/>
          <a:ext cx="2476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259</xdr:row>
      <xdr:rowOff>0</xdr:rowOff>
    </xdr:from>
    <xdr:ext cx="66675" cy="209550"/>
    <xdr:sp fLocksText="0">
      <xdr:nvSpPr>
        <xdr:cNvPr id="52" name="Text Box 1036"/>
        <xdr:cNvSpPr txBox="1">
          <a:spLocks noChangeArrowheads="1"/>
        </xdr:cNvSpPr>
      </xdr:nvSpPr>
      <xdr:spPr>
        <a:xfrm>
          <a:off x="5295900" y="534066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263</xdr:row>
      <xdr:rowOff>0</xdr:rowOff>
    </xdr:from>
    <xdr:ext cx="66675" cy="209550"/>
    <xdr:sp fLocksText="0">
      <xdr:nvSpPr>
        <xdr:cNvPr id="53" name="Text Box 1036"/>
        <xdr:cNvSpPr txBox="1">
          <a:spLocks noChangeArrowheads="1"/>
        </xdr:cNvSpPr>
      </xdr:nvSpPr>
      <xdr:spPr>
        <a:xfrm>
          <a:off x="5295900" y="540543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266</xdr:row>
      <xdr:rowOff>0</xdr:rowOff>
    </xdr:from>
    <xdr:ext cx="66675" cy="209550"/>
    <xdr:sp fLocksText="0">
      <xdr:nvSpPr>
        <xdr:cNvPr id="54" name="Text Box 1036"/>
        <xdr:cNvSpPr txBox="1">
          <a:spLocks noChangeArrowheads="1"/>
        </xdr:cNvSpPr>
      </xdr:nvSpPr>
      <xdr:spPr>
        <a:xfrm>
          <a:off x="5295900" y="545401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196</xdr:row>
      <xdr:rowOff>0</xdr:rowOff>
    </xdr:from>
    <xdr:ext cx="76200" cy="209550"/>
    <xdr:sp fLocksText="0">
      <xdr:nvSpPr>
        <xdr:cNvPr id="55" name="Text Box 43754"/>
        <xdr:cNvSpPr txBox="1">
          <a:spLocks noChangeArrowheads="1"/>
        </xdr:cNvSpPr>
      </xdr:nvSpPr>
      <xdr:spPr>
        <a:xfrm>
          <a:off x="29841825" y="43205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256</xdr:row>
      <xdr:rowOff>0</xdr:rowOff>
    </xdr:from>
    <xdr:ext cx="76200" cy="209550"/>
    <xdr:sp fLocksText="0">
      <xdr:nvSpPr>
        <xdr:cNvPr id="56" name="Text Box 43755"/>
        <xdr:cNvSpPr txBox="1">
          <a:spLocks noChangeArrowheads="1"/>
        </xdr:cNvSpPr>
      </xdr:nvSpPr>
      <xdr:spPr>
        <a:xfrm>
          <a:off x="29841825" y="52920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195</xdr:row>
      <xdr:rowOff>0</xdr:rowOff>
    </xdr:from>
    <xdr:ext cx="76200" cy="209550"/>
    <xdr:sp fLocksText="0">
      <xdr:nvSpPr>
        <xdr:cNvPr id="57" name="Text Box 43756"/>
        <xdr:cNvSpPr txBox="1">
          <a:spLocks noChangeArrowheads="1"/>
        </xdr:cNvSpPr>
      </xdr:nvSpPr>
      <xdr:spPr>
        <a:xfrm>
          <a:off x="29841825" y="43043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198</xdr:row>
      <xdr:rowOff>0</xdr:rowOff>
    </xdr:from>
    <xdr:ext cx="76200" cy="209550"/>
    <xdr:sp fLocksText="0">
      <xdr:nvSpPr>
        <xdr:cNvPr id="58" name="Text Box 43764"/>
        <xdr:cNvSpPr txBox="1">
          <a:spLocks noChangeArrowheads="1"/>
        </xdr:cNvSpPr>
      </xdr:nvSpPr>
      <xdr:spPr>
        <a:xfrm>
          <a:off x="29841825" y="43529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258</xdr:row>
      <xdr:rowOff>0</xdr:rowOff>
    </xdr:from>
    <xdr:ext cx="76200" cy="209550"/>
    <xdr:sp fLocksText="0">
      <xdr:nvSpPr>
        <xdr:cNvPr id="59" name="Text Box 43765"/>
        <xdr:cNvSpPr txBox="1">
          <a:spLocks noChangeArrowheads="1"/>
        </xdr:cNvSpPr>
      </xdr:nvSpPr>
      <xdr:spPr>
        <a:xfrm>
          <a:off x="29841825" y="53244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197</xdr:row>
      <xdr:rowOff>0</xdr:rowOff>
    </xdr:from>
    <xdr:ext cx="76200" cy="209550"/>
    <xdr:sp fLocksText="0">
      <xdr:nvSpPr>
        <xdr:cNvPr id="60" name="Text Box 43766"/>
        <xdr:cNvSpPr txBox="1">
          <a:spLocks noChangeArrowheads="1"/>
        </xdr:cNvSpPr>
      </xdr:nvSpPr>
      <xdr:spPr>
        <a:xfrm>
          <a:off x="29841825" y="43367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200</xdr:row>
      <xdr:rowOff>0</xdr:rowOff>
    </xdr:from>
    <xdr:ext cx="76200" cy="209550"/>
    <xdr:sp fLocksText="0">
      <xdr:nvSpPr>
        <xdr:cNvPr id="61" name="Text Box 43774"/>
        <xdr:cNvSpPr txBox="1">
          <a:spLocks noChangeArrowheads="1"/>
        </xdr:cNvSpPr>
      </xdr:nvSpPr>
      <xdr:spPr>
        <a:xfrm>
          <a:off x="29841825" y="43853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260</xdr:row>
      <xdr:rowOff>0</xdr:rowOff>
    </xdr:from>
    <xdr:ext cx="76200" cy="209550"/>
    <xdr:sp fLocksText="0">
      <xdr:nvSpPr>
        <xdr:cNvPr id="62" name="Text Box 43775"/>
        <xdr:cNvSpPr txBox="1">
          <a:spLocks noChangeArrowheads="1"/>
        </xdr:cNvSpPr>
      </xdr:nvSpPr>
      <xdr:spPr>
        <a:xfrm>
          <a:off x="29841825" y="535686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199</xdr:row>
      <xdr:rowOff>0</xdr:rowOff>
    </xdr:from>
    <xdr:ext cx="76200" cy="209550"/>
    <xdr:sp fLocksText="0">
      <xdr:nvSpPr>
        <xdr:cNvPr id="63" name="Text Box 43776"/>
        <xdr:cNvSpPr txBox="1">
          <a:spLocks noChangeArrowheads="1"/>
        </xdr:cNvSpPr>
      </xdr:nvSpPr>
      <xdr:spPr>
        <a:xfrm>
          <a:off x="29841825" y="43691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204</xdr:row>
      <xdr:rowOff>0</xdr:rowOff>
    </xdr:from>
    <xdr:ext cx="76200" cy="209550"/>
    <xdr:sp fLocksText="0">
      <xdr:nvSpPr>
        <xdr:cNvPr id="64" name="Text Box 43784"/>
        <xdr:cNvSpPr txBox="1">
          <a:spLocks noChangeArrowheads="1"/>
        </xdr:cNvSpPr>
      </xdr:nvSpPr>
      <xdr:spPr>
        <a:xfrm>
          <a:off x="29841825" y="44500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264</xdr:row>
      <xdr:rowOff>0</xdr:rowOff>
    </xdr:from>
    <xdr:ext cx="76200" cy="209550"/>
    <xdr:sp fLocksText="0">
      <xdr:nvSpPr>
        <xdr:cNvPr id="65" name="Text Box 43785"/>
        <xdr:cNvSpPr txBox="1">
          <a:spLocks noChangeArrowheads="1"/>
        </xdr:cNvSpPr>
      </xdr:nvSpPr>
      <xdr:spPr>
        <a:xfrm>
          <a:off x="29841825" y="54216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203</xdr:row>
      <xdr:rowOff>0</xdr:rowOff>
    </xdr:from>
    <xdr:ext cx="76200" cy="209550"/>
    <xdr:sp fLocksText="0">
      <xdr:nvSpPr>
        <xdr:cNvPr id="66" name="Text Box 43786"/>
        <xdr:cNvSpPr txBox="1">
          <a:spLocks noChangeArrowheads="1"/>
        </xdr:cNvSpPr>
      </xdr:nvSpPr>
      <xdr:spPr>
        <a:xfrm>
          <a:off x="29841825" y="44338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207</xdr:row>
      <xdr:rowOff>0</xdr:rowOff>
    </xdr:from>
    <xdr:ext cx="76200" cy="209550"/>
    <xdr:sp fLocksText="0">
      <xdr:nvSpPr>
        <xdr:cNvPr id="67" name="Text Box 43794"/>
        <xdr:cNvSpPr txBox="1">
          <a:spLocks noChangeArrowheads="1"/>
        </xdr:cNvSpPr>
      </xdr:nvSpPr>
      <xdr:spPr>
        <a:xfrm>
          <a:off x="29841825" y="44986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267</xdr:row>
      <xdr:rowOff>0</xdr:rowOff>
    </xdr:from>
    <xdr:ext cx="76200" cy="209550"/>
    <xdr:sp fLocksText="0">
      <xdr:nvSpPr>
        <xdr:cNvPr id="68" name="Text Box 43795"/>
        <xdr:cNvSpPr txBox="1">
          <a:spLocks noChangeArrowheads="1"/>
        </xdr:cNvSpPr>
      </xdr:nvSpPr>
      <xdr:spPr>
        <a:xfrm>
          <a:off x="29841825" y="54702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206</xdr:row>
      <xdr:rowOff>0</xdr:rowOff>
    </xdr:from>
    <xdr:ext cx="76200" cy="209550"/>
    <xdr:sp fLocksText="0">
      <xdr:nvSpPr>
        <xdr:cNvPr id="69" name="Text Box 43796"/>
        <xdr:cNvSpPr txBox="1">
          <a:spLocks noChangeArrowheads="1"/>
        </xdr:cNvSpPr>
      </xdr:nvSpPr>
      <xdr:spPr>
        <a:xfrm>
          <a:off x="29841825" y="44824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212</xdr:row>
      <xdr:rowOff>0</xdr:rowOff>
    </xdr:from>
    <xdr:ext cx="76200" cy="209550"/>
    <xdr:sp fLocksText="0">
      <xdr:nvSpPr>
        <xdr:cNvPr id="70" name="Text Box 43804"/>
        <xdr:cNvSpPr txBox="1">
          <a:spLocks noChangeArrowheads="1"/>
        </xdr:cNvSpPr>
      </xdr:nvSpPr>
      <xdr:spPr>
        <a:xfrm>
          <a:off x="29841825" y="45796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272</xdr:row>
      <xdr:rowOff>0</xdr:rowOff>
    </xdr:from>
    <xdr:ext cx="76200" cy="209550"/>
    <xdr:sp fLocksText="0">
      <xdr:nvSpPr>
        <xdr:cNvPr id="71" name="Text Box 43805"/>
        <xdr:cNvSpPr txBox="1">
          <a:spLocks noChangeArrowheads="1"/>
        </xdr:cNvSpPr>
      </xdr:nvSpPr>
      <xdr:spPr>
        <a:xfrm>
          <a:off x="29841825" y="55511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211</xdr:row>
      <xdr:rowOff>0</xdr:rowOff>
    </xdr:from>
    <xdr:ext cx="76200" cy="209550"/>
    <xdr:sp fLocksText="0">
      <xdr:nvSpPr>
        <xdr:cNvPr id="72" name="Text Box 43806"/>
        <xdr:cNvSpPr txBox="1">
          <a:spLocks noChangeArrowheads="1"/>
        </xdr:cNvSpPr>
      </xdr:nvSpPr>
      <xdr:spPr>
        <a:xfrm>
          <a:off x="29841825" y="456342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216</xdr:row>
      <xdr:rowOff>0</xdr:rowOff>
    </xdr:from>
    <xdr:ext cx="76200" cy="209550"/>
    <xdr:sp fLocksText="0">
      <xdr:nvSpPr>
        <xdr:cNvPr id="73" name="Text Box 43814"/>
        <xdr:cNvSpPr txBox="1">
          <a:spLocks noChangeArrowheads="1"/>
        </xdr:cNvSpPr>
      </xdr:nvSpPr>
      <xdr:spPr>
        <a:xfrm>
          <a:off x="29841825" y="46443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276</xdr:row>
      <xdr:rowOff>0</xdr:rowOff>
    </xdr:from>
    <xdr:ext cx="76200" cy="209550"/>
    <xdr:sp fLocksText="0">
      <xdr:nvSpPr>
        <xdr:cNvPr id="74" name="Text Box 43815"/>
        <xdr:cNvSpPr txBox="1">
          <a:spLocks noChangeArrowheads="1"/>
        </xdr:cNvSpPr>
      </xdr:nvSpPr>
      <xdr:spPr>
        <a:xfrm>
          <a:off x="29841825" y="56159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215</xdr:row>
      <xdr:rowOff>0</xdr:rowOff>
    </xdr:from>
    <xdr:ext cx="76200" cy="209550"/>
    <xdr:sp fLocksText="0">
      <xdr:nvSpPr>
        <xdr:cNvPr id="75" name="Text Box 43816"/>
        <xdr:cNvSpPr txBox="1">
          <a:spLocks noChangeArrowheads="1"/>
        </xdr:cNvSpPr>
      </xdr:nvSpPr>
      <xdr:spPr>
        <a:xfrm>
          <a:off x="29841825" y="46281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216</xdr:row>
      <xdr:rowOff>0</xdr:rowOff>
    </xdr:from>
    <xdr:ext cx="76200" cy="209550"/>
    <xdr:sp fLocksText="0">
      <xdr:nvSpPr>
        <xdr:cNvPr id="76" name="Text Box 43824"/>
        <xdr:cNvSpPr txBox="1">
          <a:spLocks noChangeArrowheads="1"/>
        </xdr:cNvSpPr>
      </xdr:nvSpPr>
      <xdr:spPr>
        <a:xfrm>
          <a:off x="29841825" y="46443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276</xdr:row>
      <xdr:rowOff>0</xdr:rowOff>
    </xdr:from>
    <xdr:ext cx="76200" cy="209550"/>
    <xdr:sp fLocksText="0">
      <xdr:nvSpPr>
        <xdr:cNvPr id="77" name="Text Box 43825"/>
        <xdr:cNvSpPr txBox="1">
          <a:spLocks noChangeArrowheads="1"/>
        </xdr:cNvSpPr>
      </xdr:nvSpPr>
      <xdr:spPr>
        <a:xfrm>
          <a:off x="29841825" y="56159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215</xdr:row>
      <xdr:rowOff>0</xdr:rowOff>
    </xdr:from>
    <xdr:ext cx="76200" cy="209550"/>
    <xdr:sp fLocksText="0">
      <xdr:nvSpPr>
        <xdr:cNvPr id="78" name="Text Box 43826"/>
        <xdr:cNvSpPr txBox="1">
          <a:spLocks noChangeArrowheads="1"/>
        </xdr:cNvSpPr>
      </xdr:nvSpPr>
      <xdr:spPr>
        <a:xfrm>
          <a:off x="29841825" y="46281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219</xdr:row>
      <xdr:rowOff>0</xdr:rowOff>
    </xdr:from>
    <xdr:ext cx="76200" cy="209550"/>
    <xdr:sp fLocksText="0">
      <xdr:nvSpPr>
        <xdr:cNvPr id="79" name="Text Box 43834"/>
        <xdr:cNvSpPr txBox="1">
          <a:spLocks noChangeArrowheads="1"/>
        </xdr:cNvSpPr>
      </xdr:nvSpPr>
      <xdr:spPr>
        <a:xfrm>
          <a:off x="29841825" y="46929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279</xdr:row>
      <xdr:rowOff>0</xdr:rowOff>
    </xdr:from>
    <xdr:ext cx="76200" cy="209550"/>
    <xdr:sp fLocksText="0">
      <xdr:nvSpPr>
        <xdr:cNvPr id="80" name="Text Box 43835"/>
        <xdr:cNvSpPr txBox="1">
          <a:spLocks noChangeArrowheads="1"/>
        </xdr:cNvSpPr>
      </xdr:nvSpPr>
      <xdr:spPr>
        <a:xfrm>
          <a:off x="29841825" y="5664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218</xdr:row>
      <xdr:rowOff>0</xdr:rowOff>
    </xdr:from>
    <xdr:ext cx="76200" cy="209550"/>
    <xdr:sp fLocksText="0">
      <xdr:nvSpPr>
        <xdr:cNvPr id="81" name="Text Box 43836"/>
        <xdr:cNvSpPr txBox="1">
          <a:spLocks noChangeArrowheads="1"/>
        </xdr:cNvSpPr>
      </xdr:nvSpPr>
      <xdr:spPr>
        <a:xfrm>
          <a:off x="29841825" y="46767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223</xdr:row>
      <xdr:rowOff>0</xdr:rowOff>
    </xdr:from>
    <xdr:ext cx="76200" cy="209550"/>
    <xdr:sp fLocksText="0">
      <xdr:nvSpPr>
        <xdr:cNvPr id="82" name="Text Box 43844"/>
        <xdr:cNvSpPr txBox="1">
          <a:spLocks noChangeArrowheads="1"/>
        </xdr:cNvSpPr>
      </xdr:nvSpPr>
      <xdr:spPr>
        <a:xfrm>
          <a:off x="29841825" y="47577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283</xdr:row>
      <xdr:rowOff>0</xdr:rowOff>
    </xdr:from>
    <xdr:ext cx="76200" cy="209550"/>
    <xdr:sp fLocksText="0">
      <xdr:nvSpPr>
        <xdr:cNvPr id="83" name="Text Box 43845"/>
        <xdr:cNvSpPr txBox="1">
          <a:spLocks noChangeArrowheads="1"/>
        </xdr:cNvSpPr>
      </xdr:nvSpPr>
      <xdr:spPr>
        <a:xfrm>
          <a:off x="29841825" y="57292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222</xdr:row>
      <xdr:rowOff>0</xdr:rowOff>
    </xdr:from>
    <xdr:ext cx="76200" cy="209550"/>
    <xdr:sp fLocksText="0">
      <xdr:nvSpPr>
        <xdr:cNvPr id="84" name="Text Box 43846"/>
        <xdr:cNvSpPr txBox="1">
          <a:spLocks noChangeArrowheads="1"/>
        </xdr:cNvSpPr>
      </xdr:nvSpPr>
      <xdr:spPr>
        <a:xfrm>
          <a:off x="29841825" y="474154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226</xdr:row>
      <xdr:rowOff>0</xdr:rowOff>
    </xdr:from>
    <xdr:ext cx="76200" cy="209550"/>
    <xdr:sp fLocksText="0">
      <xdr:nvSpPr>
        <xdr:cNvPr id="85" name="Text Box 1037"/>
        <xdr:cNvSpPr txBox="1">
          <a:spLocks noChangeArrowheads="1"/>
        </xdr:cNvSpPr>
      </xdr:nvSpPr>
      <xdr:spPr>
        <a:xfrm>
          <a:off x="29841825" y="48063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286</xdr:row>
      <xdr:rowOff>0</xdr:rowOff>
    </xdr:from>
    <xdr:ext cx="76200" cy="209550"/>
    <xdr:sp fLocksText="0">
      <xdr:nvSpPr>
        <xdr:cNvPr id="86" name="Text Box 1038"/>
        <xdr:cNvSpPr txBox="1">
          <a:spLocks noChangeArrowheads="1"/>
        </xdr:cNvSpPr>
      </xdr:nvSpPr>
      <xdr:spPr>
        <a:xfrm>
          <a:off x="29841825" y="57778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225</xdr:row>
      <xdr:rowOff>0</xdr:rowOff>
    </xdr:from>
    <xdr:ext cx="76200" cy="209550"/>
    <xdr:sp fLocksText="0">
      <xdr:nvSpPr>
        <xdr:cNvPr id="87" name="Text Box 1039"/>
        <xdr:cNvSpPr txBox="1">
          <a:spLocks noChangeArrowheads="1"/>
        </xdr:cNvSpPr>
      </xdr:nvSpPr>
      <xdr:spPr>
        <a:xfrm>
          <a:off x="29841825" y="47901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230</xdr:row>
      <xdr:rowOff>0</xdr:rowOff>
    </xdr:from>
    <xdr:ext cx="76200" cy="209550"/>
    <xdr:sp fLocksText="0">
      <xdr:nvSpPr>
        <xdr:cNvPr id="88" name="Text Box 1037"/>
        <xdr:cNvSpPr txBox="1">
          <a:spLocks noChangeArrowheads="1"/>
        </xdr:cNvSpPr>
      </xdr:nvSpPr>
      <xdr:spPr>
        <a:xfrm>
          <a:off x="29841825" y="48710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290</xdr:row>
      <xdr:rowOff>0</xdr:rowOff>
    </xdr:from>
    <xdr:ext cx="76200" cy="209550"/>
    <xdr:sp fLocksText="0">
      <xdr:nvSpPr>
        <xdr:cNvPr id="89" name="Text Box 1038"/>
        <xdr:cNvSpPr txBox="1">
          <a:spLocks noChangeArrowheads="1"/>
        </xdr:cNvSpPr>
      </xdr:nvSpPr>
      <xdr:spPr>
        <a:xfrm>
          <a:off x="29841825" y="58426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229</xdr:row>
      <xdr:rowOff>0</xdr:rowOff>
    </xdr:from>
    <xdr:ext cx="76200" cy="209550"/>
    <xdr:sp fLocksText="0">
      <xdr:nvSpPr>
        <xdr:cNvPr id="90" name="Text Box 1039"/>
        <xdr:cNvSpPr txBox="1">
          <a:spLocks noChangeArrowheads="1"/>
        </xdr:cNvSpPr>
      </xdr:nvSpPr>
      <xdr:spPr>
        <a:xfrm>
          <a:off x="29841825" y="48548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240</xdr:row>
      <xdr:rowOff>0</xdr:rowOff>
    </xdr:from>
    <xdr:ext cx="76200" cy="209550"/>
    <xdr:sp fLocksText="0">
      <xdr:nvSpPr>
        <xdr:cNvPr id="91" name="Text Box 1036"/>
        <xdr:cNvSpPr txBox="1">
          <a:spLocks noChangeArrowheads="1"/>
        </xdr:cNvSpPr>
      </xdr:nvSpPr>
      <xdr:spPr>
        <a:xfrm>
          <a:off x="29841825" y="5033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243</xdr:row>
      <xdr:rowOff>0</xdr:rowOff>
    </xdr:from>
    <xdr:ext cx="76200" cy="209550"/>
    <xdr:sp fLocksText="0">
      <xdr:nvSpPr>
        <xdr:cNvPr id="92" name="Text Box 1036"/>
        <xdr:cNvSpPr txBox="1">
          <a:spLocks noChangeArrowheads="1"/>
        </xdr:cNvSpPr>
      </xdr:nvSpPr>
      <xdr:spPr>
        <a:xfrm>
          <a:off x="29841825" y="50815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247</xdr:row>
      <xdr:rowOff>0</xdr:rowOff>
    </xdr:from>
    <xdr:ext cx="76200" cy="209550"/>
    <xdr:sp fLocksText="0">
      <xdr:nvSpPr>
        <xdr:cNvPr id="93" name="Text Box 1036"/>
        <xdr:cNvSpPr txBox="1">
          <a:spLocks noChangeArrowheads="1"/>
        </xdr:cNvSpPr>
      </xdr:nvSpPr>
      <xdr:spPr>
        <a:xfrm>
          <a:off x="29841825" y="51463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247</xdr:row>
      <xdr:rowOff>0</xdr:rowOff>
    </xdr:from>
    <xdr:ext cx="76200" cy="209550"/>
    <xdr:sp fLocksText="0">
      <xdr:nvSpPr>
        <xdr:cNvPr id="94" name="Text Box 1036"/>
        <xdr:cNvSpPr txBox="1">
          <a:spLocks noChangeArrowheads="1"/>
        </xdr:cNvSpPr>
      </xdr:nvSpPr>
      <xdr:spPr>
        <a:xfrm>
          <a:off x="29841825" y="51463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252</xdr:row>
      <xdr:rowOff>0</xdr:rowOff>
    </xdr:from>
    <xdr:ext cx="257175" cy="209550"/>
    <xdr:sp fLocksText="0">
      <xdr:nvSpPr>
        <xdr:cNvPr id="95" name="Text Box 1036"/>
        <xdr:cNvSpPr txBox="1">
          <a:spLocks noChangeArrowheads="1"/>
        </xdr:cNvSpPr>
      </xdr:nvSpPr>
      <xdr:spPr>
        <a:xfrm>
          <a:off x="29841825" y="52273200"/>
          <a:ext cx="2571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258</xdr:row>
      <xdr:rowOff>0</xdr:rowOff>
    </xdr:from>
    <xdr:ext cx="76200" cy="209550"/>
    <xdr:sp fLocksText="0">
      <xdr:nvSpPr>
        <xdr:cNvPr id="96" name="Text Box 1036"/>
        <xdr:cNvSpPr txBox="1">
          <a:spLocks noChangeArrowheads="1"/>
        </xdr:cNvSpPr>
      </xdr:nvSpPr>
      <xdr:spPr>
        <a:xfrm>
          <a:off x="29841825" y="53244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262</xdr:row>
      <xdr:rowOff>0</xdr:rowOff>
    </xdr:from>
    <xdr:ext cx="76200" cy="209550"/>
    <xdr:sp fLocksText="0">
      <xdr:nvSpPr>
        <xdr:cNvPr id="97" name="Text Box 1036"/>
        <xdr:cNvSpPr txBox="1">
          <a:spLocks noChangeArrowheads="1"/>
        </xdr:cNvSpPr>
      </xdr:nvSpPr>
      <xdr:spPr>
        <a:xfrm>
          <a:off x="29841825" y="538924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24</xdr:col>
      <xdr:colOff>609600</xdr:colOff>
      <xdr:row>265</xdr:row>
      <xdr:rowOff>0</xdr:rowOff>
    </xdr:from>
    <xdr:ext cx="76200" cy="209550"/>
    <xdr:sp fLocksText="0">
      <xdr:nvSpPr>
        <xdr:cNvPr id="98" name="Text Box 1036"/>
        <xdr:cNvSpPr txBox="1">
          <a:spLocks noChangeArrowheads="1"/>
        </xdr:cNvSpPr>
      </xdr:nvSpPr>
      <xdr:spPr>
        <a:xfrm>
          <a:off x="29841825" y="54378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685800</xdr:colOff>
      <xdr:row>267</xdr:row>
      <xdr:rowOff>142875</xdr:rowOff>
    </xdr:from>
    <xdr:to>
      <xdr:col>5</xdr:col>
      <xdr:colOff>685800</xdr:colOff>
      <xdr:row>267</xdr:row>
      <xdr:rowOff>142875</xdr:rowOff>
    </xdr:to>
    <xdr:sp>
      <xdr:nvSpPr>
        <xdr:cNvPr id="99" name="Text Box 43795"/>
        <xdr:cNvSpPr>
          <a:spLocks/>
        </xdr:cNvSpPr>
      </xdr:nvSpPr>
      <xdr:spPr>
        <a:xfrm>
          <a:off x="3324225" y="54844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265</xdr:row>
      <xdr:rowOff>142875</xdr:rowOff>
    </xdr:from>
    <xdr:to>
      <xdr:col>5</xdr:col>
      <xdr:colOff>685800</xdr:colOff>
      <xdr:row>265</xdr:row>
      <xdr:rowOff>142875</xdr:rowOff>
    </xdr:to>
    <xdr:sp>
      <xdr:nvSpPr>
        <xdr:cNvPr id="100" name="Picture 48"/>
        <xdr:cNvSpPr>
          <a:spLocks/>
        </xdr:cNvSpPr>
      </xdr:nvSpPr>
      <xdr:spPr>
        <a:xfrm>
          <a:off x="3324225" y="54521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264</xdr:row>
      <xdr:rowOff>142875</xdr:rowOff>
    </xdr:from>
    <xdr:to>
      <xdr:col>5</xdr:col>
      <xdr:colOff>685800</xdr:colOff>
      <xdr:row>264</xdr:row>
      <xdr:rowOff>142875</xdr:rowOff>
    </xdr:to>
    <xdr:sp>
      <xdr:nvSpPr>
        <xdr:cNvPr id="101" name="Text Box 43785"/>
        <xdr:cNvSpPr>
          <a:spLocks/>
        </xdr:cNvSpPr>
      </xdr:nvSpPr>
      <xdr:spPr>
        <a:xfrm>
          <a:off x="3324225" y="54359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262</xdr:row>
      <xdr:rowOff>142875</xdr:rowOff>
    </xdr:from>
    <xdr:to>
      <xdr:col>5</xdr:col>
      <xdr:colOff>685800</xdr:colOff>
      <xdr:row>262</xdr:row>
      <xdr:rowOff>142875</xdr:rowOff>
    </xdr:to>
    <xdr:sp>
      <xdr:nvSpPr>
        <xdr:cNvPr id="102" name="Picture 47"/>
        <xdr:cNvSpPr>
          <a:spLocks/>
        </xdr:cNvSpPr>
      </xdr:nvSpPr>
      <xdr:spPr>
        <a:xfrm>
          <a:off x="3324225" y="54035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260</xdr:row>
      <xdr:rowOff>142875</xdr:rowOff>
    </xdr:from>
    <xdr:to>
      <xdr:col>5</xdr:col>
      <xdr:colOff>685800</xdr:colOff>
      <xdr:row>260</xdr:row>
      <xdr:rowOff>142875</xdr:rowOff>
    </xdr:to>
    <xdr:sp>
      <xdr:nvSpPr>
        <xdr:cNvPr id="103" name="Text Box 43775"/>
        <xdr:cNvSpPr>
          <a:spLocks/>
        </xdr:cNvSpPr>
      </xdr:nvSpPr>
      <xdr:spPr>
        <a:xfrm>
          <a:off x="3324225" y="537114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258</xdr:row>
      <xdr:rowOff>142875</xdr:rowOff>
    </xdr:from>
    <xdr:to>
      <xdr:col>5</xdr:col>
      <xdr:colOff>685800</xdr:colOff>
      <xdr:row>258</xdr:row>
      <xdr:rowOff>142875</xdr:rowOff>
    </xdr:to>
    <xdr:sp>
      <xdr:nvSpPr>
        <xdr:cNvPr id="104" name="Picture 46"/>
        <xdr:cNvSpPr>
          <a:spLocks/>
        </xdr:cNvSpPr>
      </xdr:nvSpPr>
      <xdr:spPr>
        <a:xfrm>
          <a:off x="3324225" y="53387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258</xdr:row>
      <xdr:rowOff>142875</xdr:rowOff>
    </xdr:from>
    <xdr:to>
      <xdr:col>5</xdr:col>
      <xdr:colOff>685800</xdr:colOff>
      <xdr:row>258</xdr:row>
      <xdr:rowOff>142875</xdr:rowOff>
    </xdr:to>
    <xdr:sp>
      <xdr:nvSpPr>
        <xdr:cNvPr id="105" name="Text Box 43765"/>
        <xdr:cNvSpPr>
          <a:spLocks/>
        </xdr:cNvSpPr>
      </xdr:nvSpPr>
      <xdr:spPr>
        <a:xfrm>
          <a:off x="3324225" y="53387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256</xdr:row>
      <xdr:rowOff>142875</xdr:rowOff>
    </xdr:from>
    <xdr:to>
      <xdr:col>5</xdr:col>
      <xdr:colOff>685800</xdr:colOff>
      <xdr:row>256</xdr:row>
      <xdr:rowOff>142875</xdr:rowOff>
    </xdr:to>
    <xdr:sp>
      <xdr:nvSpPr>
        <xdr:cNvPr id="106" name="Text Box 43755"/>
        <xdr:cNvSpPr>
          <a:spLocks/>
        </xdr:cNvSpPr>
      </xdr:nvSpPr>
      <xdr:spPr>
        <a:xfrm>
          <a:off x="3324225" y="53063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252</xdr:row>
      <xdr:rowOff>142875</xdr:rowOff>
    </xdr:from>
    <xdr:to>
      <xdr:col>5</xdr:col>
      <xdr:colOff>685800</xdr:colOff>
      <xdr:row>252</xdr:row>
      <xdr:rowOff>142875</xdr:rowOff>
    </xdr:to>
    <xdr:sp>
      <xdr:nvSpPr>
        <xdr:cNvPr id="107" name="Picture 45"/>
        <xdr:cNvSpPr>
          <a:spLocks/>
        </xdr:cNvSpPr>
      </xdr:nvSpPr>
      <xdr:spPr>
        <a:xfrm>
          <a:off x="3324225" y="5241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247</xdr:row>
      <xdr:rowOff>142875</xdr:rowOff>
    </xdr:from>
    <xdr:to>
      <xdr:col>5</xdr:col>
      <xdr:colOff>685800</xdr:colOff>
      <xdr:row>247</xdr:row>
      <xdr:rowOff>142875</xdr:rowOff>
    </xdr:to>
    <xdr:sp>
      <xdr:nvSpPr>
        <xdr:cNvPr id="108" name="Picture 44"/>
        <xdr:cNvSpPr>
          <a:spLocks/>
        </xdr:cNvSpPr>
      </xdr:nvSpPr>
      <xdr:spPr>
        <a:xfrm>
          <a:off x="3324225" y="51606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247</xdr:row>
      <xdr:rowOff>142875</xdr:rowOff>
    </xdr:from>
    <xdr:to>
      <xdr:col>5</xdr:col>
      <xdr:colOff>685800</xdr:colOff>
      <xdr:row>247</xdr:row>
      <xdr:rowOff>142875</xdr:rowOff>
    </xdr:to>
    <xdr:sp>
      <xdr:nvSpPr>
        <xdr:cNvPr id="109" name="Picture 43"/>
        <xdr:cNvSpPr>
          <a:spLocks/>
        </xdr:cNvSpPr>
      </xdr:nvSpPr>
      <xdr:spPr>
        <a:xfrm>
          <a:off x="3324225" y="51606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243</xdr:row>
      <xdr:rowOff>142875</xdr:rowOff>
    </xdr:from>
    <xdr:to>
      <xdr:col>5</xdr:col>
      <xdr:colOff>685800</xdr:colOff>
      <xdr:row>243</xdr:row>
      <xdr:rowOff>142875</xdr:rowOff>
    </xdr:to>
    <xdr:sp>
      <xdr:nvSpPr>
        <xdr:cNvPr id="110" name="Picture 42"/>
        <xdr:cNvSpPr>
          <a:spLocks/>
        </xdr:cNvSpPr>
      </xdr:nvSpPr>
      <xdr:spPr>
        <a:xfrm>
          <a:off x="3324225" y="509587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240</xdr:row>
      <xdr:rowOff>142875</xdr:rowOff>
    </xdr:from>
    <xdr:to>
      <xdr:col>5</xdr:col>
      <xdr:colOff>685800</xdr:colOff>
      <xdr:row>240</xdr:row>
      <xdr:rowOff>142875</xdr:rowOff>
    </xdr:to>
    <xdr:sp>
      <xdr:nvSpPr>
        <xdr:cNvPr id="111" name="Picture 41"/>
        <xdr:cNvSpPr>
          <a:spLocks/>
        </xdr:cNvSpPr>
      </xdr:nvSpPr>
      <xdr:spPr>
        <a:xfrm>
          <a:off x="3324225" y="50472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229</xdr:row>
      <xdr:rowOff>142875</xdr:rowOff>
    </xdr:from>
    <xdr:to>
      <xdr:col>5</xdr:col>
      <xdr:colOff>685800</xdr:colOff>
      <xdr:row>229</xdr:row>
      <xdr:rowOff>142875</xdr:rowOff>
    </xdr:to>
    <xdr:sp>
      <xdr:nvSpPr>
        <xdr:cNvPr id="112" name="Picture 40"/>
        <xdr:cNvSpPr>
          <a:spLocks/>
        </xdr:cNvSpPr>
      </xdr:nvSpPr>
      <xdr:spPr>
        <a:xfrm>
          <a:off x="3324225" y="48691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230</xdr:row>
      <xdr:rowOff>142875</xdr:rowOff>
    </xdr:from>
    <xdr:to>
      <xdr:col>5</xdr:col>
      <xdr:colOff>685800</xdr:colOff>
      <xdr:row>230</xdr:row>
      <xdr:rowOff>142875</xdr:rowOff>
    </xdr:to>
    <xdr:sp>
      <xdr:nvSpPr>
        <xdr:cNvPr id="113" name="Picture 39"/>
        <xdr:cNvSpPr>
          <a:spLocks/>
        </xdr:cNvSpPr>
      </xdr:nvSpPr>
      <xdr:spPr>
        <a:xfrm>
          <a:off x="3324225" y="48853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225</xdr:row>
      <xdr:rowOff>142875</xdr:rowOff>
    </xdr:from>
    <xdr:to>
      <xdr:col>5</xdr:col>
      <xdr:colOff>685800</xdr:colOff>
      <xdr:row>225</xdr:row>
      <xdr:rowOff>142875</xdr:rowOff>
    </xdr:to>
    <xdr:sp>
      <xdr:nvSpPr>
        <xdr:cNvPr id="114" name="Picture 38"/>
        <xdr:cNvSpPr>
          <a:spLocks/>
        </xdr:cNvSpPr>
      </xdr:nvSpPr>
      <xdr:spPr>
        <a:xfrm>
          <a:off x="3324225" y="48044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226</xdr:row>
      <xdr:rowOff>142875</xdr:rowOff>
    </xdr:from>
    <xdr:to>
      <xdr:col>5</xdr:col>
      <xdr:colOff>685800</xdr:colOff>
      <xdr:row>226</xdr:row>
      <xdr:rowOff>142875</xdr:rowOff>
    </xdr:to>
    <xdr:sp>
      <xdr:nvSpPr>
        <xdr:cNvPr id="115" name="Picture 37"/>
        <xdr:cNvSpPr>
          <a:spLocks/>
        </xdr:cNvSpPr>
      </xdr:nvSpPr>
      <xdr:spPr>
        <a:xfrm>
          <a:off x="3324225" y="48206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222</xdr:row>
      <xdr:rowOff>142875</xdr:rowOff>
    </xdr:from>
    <xdr:to>
      <xdr:col>5</xdr:col>
      <xdr:colOff>685800</xdr:colOff>
      <xdr:row>222</xdr:row>
      <xdr:rowOff>142875</xdr:rowOff>
    </xdr:to>
    <xdr:sp>
      <xdr:nvSpPr>
        <xdr:cNvPr id="116" name="Text Box 43846"/>
        <xdr:cNvSpPr>
          <a:spLocks/>
        </xdr:cNvSpPr>
      </xdr:nvSpPr>
      <xdr:spPr>
        <a:xfrm>
          <a:off x="3324225" y="47558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223</xdr:row>
      <xdr:rowOff>142875</xdr:rowOff>
    </xdr:from>
    <xdr:to>
      <xdr:col>5</xdr:col>
      <xdr:colOff>685800</xdr:colOff>
      <xdr:row>223</xdr:row>
      <xdr:rowOff>142875</xdr:rowOff>
    </xdr:to>
    <xdr:sp>
      <xdr:nvSpPr>
        <xdr:cNvPr id="117" name="Text Box 43844"/>
        <xdr:cNvSpPr>
          <a:spLocks/>
        </xdr:cNvSpPr>
      </xdr:nvSpPr>
      <xdr:spPr>
        <a:xfrm>
          <a:off x="3324225" y="47720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218</xdr:row>
      <xdr:rowOff>142875</xdr:rowOff>
    </xdr:from>
    <xdr:to>
      <xdr:col>5</xdr:col>
      <xdr:colOff>685800</xdr:colOff>
      <xdr:row>218</xdr:row>
      <xdr:rowOff>142875</xdr:rowOff>
    </xdr:to>
    <xdr:sp>
      <xdr:nvSpPr>
        <xdr:cNvPr id="118" name="Text Box 43836"/>
        <xdr:cNvSpPr>
          <a:spLocks/>
        </xdr:cNvSpPr>
      </xdr:nvSpPr>
      <xdr:spPr>
        <a:xfrm>
          <a:off x="3324225" y="46910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219</xdr:row>
      <xdr:rowOff>142875</xdr:rowOff>
    </xdr:from>
    <xdr:to>
      <xdr:col>5</xdr:col>
      <xdr:colOff>685800</xdr:colOff>
      <xdr:row>219</xdr:row>
      <xdr:rowOff>142875</xdr:rowOff>
    </xdr:to>
    <xdr:sp>
      <xdr:nvSpPr>
        <xdr:cNvPr id="119" name="Text Box 43834"/>
        <xdr:cNvSpPr>
          <a:spLocks/>
        </xdr:cNvSpPr>
      </xdr:nvSpPr>
      <xdr:spPr>
        <a:xfrm>
          <a:off x="3324225" y="47072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215</xdr:row>
      <xdr:rowOff>142875</xdr:rowOff>
    </xdr:from>
    <xdr:to>
      <xdr:col>5</xdr:col>
      <xdr:colOff>685800</xdr:colOff>
      <xdr:row>215</xdr:row>
      <xdr:rowOff>142875</xdr:rowOff>
    </xdr:to>
    <xdr:sp>
      <xdr:nvSpPr>
        <xdr:cNvPr id="120" name="Text Box 43826"/>
        <xdr:cNvSpPr>
          <a:spLocks/>
        </xdr:cNvSpPr>
      </xdr:nvSpPr>
      <xdr:spPr>
        <a:xfrm>
          <a:off x="3324225" y="46424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216</xdr:row>
      <xdr:rowOff>142875</xdr:rowOff>
    </xdr:from>
    <xdr:to>
      <xdr:col>5</xdr:col>
      <xdr:colOff>685800</xdr:colOff>
      <xdr:row>216</xdr:row>
      <xdr:rowOff>142875</xdr:rowOff>
    </xdr:to>
    <xdr:sp>
      <xdr:nvSpPr>
        <xdr:cNvPr id="121" name="Text Box 43824"/>
        <xdr:cNvSpPr>
          <a:spLocks/>
        </xdr:cNvSpPr>
      </xdr:nvSpPr>
      <xdr:spPr>
        <a:xfrm>
          <a:off x="3324225" y="46586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215</xdr:row>
      <xdr:rowOff>142875</xdr:rowOff>
    </xdr:from>
    <xdr:to>
      <xdr:col>5</xdr:col>
      <xdr:colOff>685800</xdr:colOff>
      <xdr:row>215</xdr:row>
      <xdr:rowOff>142875</xdr:rowOff>
    </xdr:to>
    <xdr:sp>
      <xdr:nvSpPr>
        <xdr:cNvPr id="122" name="Text Box 43816"/>
        <xdr:cNvSpPr>
          <a:spLocks/>
        </xdr:cNvSpPr>
      </xdr:nvSpPr>
      <xdr:spPr>
        <a:xfrm>
          <a:off x="3324225" y="46424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216</xdr:row>
      <xdr:rowOff>142875</xdr:rowOff>
    </xdr:from>
    <xdr:to>
      <xdr:col>5</xdr:col>
      <xdr:colOff>685800</xdr:colOff>
      <xdr:row>216</xdr:row>
      <xdr:rowOff>142875</xdr:rowOff>
    </xdr:to>
    <xdr:sp>
      <xdr:nvSpPr>
        <xdr:cNvPr id="123" name="Text Box 43814"/>
        <xdr:cNvSpPr>
          <a:spLocks/>
        </xdr:cNvSpPr>
      </xdr:nvSpPr>
      <xdr:spPr>
        <a:xfrm>
          <a:off x="3324225" y="46586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211</xdr:row>
      <xdr:rowOff>142875</xdr:rowOff>
    </xdr:from>
    <xdr:to>
      <xdr:col>5</xdr:col>
      <xdr:colOff>685800</xdr:colOff>
      <xdr:row>211</xdr:row>
      <xdr:rowOff>142875</xdr:rowOff>
    </xdr:to>
    <xdr:sp>
      <xdr:nvSpPr>
        <xdr:cNvPr id="124" name="Text Box 43806"/>
        <xdr:cNvSpPr>
          <a:spLocks/>
        </xdr:cNvSpPr>
      </xdr:nvSpPr>
      <xdr:spPr>
        <a:xfrm>
          <a:off x="3324225" y="45777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212</xdr:row>
      <xdr:rowOff>142875</xdr:rowOff>
    </xdr:from>
    <xdr:to>
      <xdr:col>5</xdr:col>
      <xdr:colOff>685800</xdr:colOff>
      <xdr:row>212</xdr:row>
      <xdr:rowOff>142875</xdr:rowOff>
    </xdr:to>
    <xdr:sp>
      <xdr:nvSpPr>
        <xdr:cNvPr id="125" name="Text Box 43804"/>
        <xdr:cNvSpPr>
          <a:spLocks/>
        </xdr:cNvSpPr>
      </xdr:nvSpPr>
      <xdr:spPr>
        <a:xfrm>
          <a:off x="3324225" y="45939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206</xdr:row>
      <xdr:rowOff>142875</xdr:rowOff>
    </xdr:from>
    <xdr:to>
      <xdr:col>5</xdr:col>
      <xdr:colOff>685800</xdr:colOff>
      <xdr:row>206</xdr:row>
      <xdr:rowOff>142875</xdr:rowOff>
    </xdr:to>
    <xdr:sp>
      <xdr:nvSpPr>
        <xdr:cNvPr id="126" name="Text Box 43796"/>
        <xdr:cNvSpPr>
          <a:spLocks/>
        </xdr:cNvSpPr>
      </xdr:nvSpPr>
      <xdr:spPr>
        <a:xfrm>
          <a:off x="3324225" y="449675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207</xdr:row>
      <xdr:rowOff>142875</xdr:rowOff>
    </xdr:from>
    <xdr:to>
      <xdr:col>5</xdr:col>
      <xdr:colOff>685800</xdr:colOff>
      <xdr:row>207</xdr:row>
      <xdr:rowOff>142875</xdr:rowOff>
    </xdr:to>
    <xdr:sp>
      <xdr:nvSpPr>
        <xdr:cNvPr id="127" name="Text Box 43794"/>
        <xdr:cNvSpPr>
          <a:spLocks/>
        </xdr:cNvSpPr>
      </xdr:nvSpPr>
      <xdr:spPr>
        <a:xfrm>
          <a:off x="3324225" y="4512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203</xdr:row>
      <xdr:rowOff>142875</xdr:rowOff>
    </xdr:from>
    <xdr:to>
      <xdr:col>5</xdr:col>
      <xdr:colOff>685800</xdr:colOff>
      <xdr:row>203</xdr:row>
      <xdr:rowOff>142875</xdr:rowOff>
    </xdr:to>
    <xdr:sp>
      <xdr:nvSpPr>
        <xdr:cNvPr id="128" name="Text Box 43786"/>
        <xdr:cNvSpPr>
          <a:spLocks/>
        </xdr:cNvSpPr>
      </xdr:nvSpPr>
      <xdr:spPr>
        <a:xfrm>
          <a:off x="3324225" y="444817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204</xdr:row>
      <xdr:rowOff>142875</xdr:rowOff>
    </xdr:from>
    <xdr:to>
      <xdr:col>5</xdr:col>
      <xdr:colOff>685800</xdr:colOff>
      <xdr:row>204</xdr:row>
      <xdr:rowOff>142875</xdr:rowOff>
    </xdr:to>
    <xdr:sp>
      <xdr:nvSpPr>
        <xdr:cNvPr id="129" name="Text Box 43784"/>
        <xdr:cNvSpPr>
          <a:spLocks/>
        </xdr:cNvSpPr>
      </xdr:nvSpPr>
      <xdr:spPr>
        <a:xfrm>
          <a:off x="3324225" y="44643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199</xdr:row>
      <xdr:rowOff>142875</xdr:rowOff>
    </xdr:from>
    <xdr:to>
      <xdr:col>5</xdr:col>
      <xdr:colOff>685800</xdr:colOff>
      <xdr:row>199</xdr:row>
      <xdr:rowOff>142875</xdr:rowOff>
    </xdr:to>
    <xdr:sp>
      <xdr:nvSpPr>
        <xdr:cNvPr id="130" name="Text Box 43776"/>
        <xdr:cNvSpPr>
          <a:spLocks/>
        </xdr:cNvSpPr>
      </xdr:nvSpPr>
      <xdr:spPr>
        <a:xfrm>
          <a:off x="3324225" y="43834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200</xdr:row>
      <xdr:rowOff>142875</xdr:rowOff>
    </xdr:from>
    <xdr:to>
      <xdr:col>5</xdr:col>
      <xdr:colOff>685800</xdr:colOff>
      <xdr:row>200</xdr:row>
      <xdr:rowOff>142875</xdr:rowOff>
    </xdr:to>
    <xdr:sp>
      <xdr:nvSpPr>
        <xdr:cNvPr id="131" name="Text Box 43774"/>
        <xdr:cNvSpPr>
          <a:spLocks/>
        </xdr:cNvSpPr>
      </xdr:nvSpPr>
      <xdr:spPr>
        <a:xfrm>
          <a:off x="3324225" y="43995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197</xdr:row>
      <xdr:rowOff>142875</xdr:rowOff>
    </xdr:from>
    <xdr:to>
      <xdr:col>5</xdr:col>
      <xdr:colOff>685800</xdr:colOff>
      <xdr:row>197</xdr:row>
      <xdr:rowOff>142875</xdr:rowOff>
    </xdr:to>
    <xdr:sp>
      <xdr:nvSpPr>
        <xdr:cNvPr id="132" name="Text Box 43766"/>
        <xdr:cNvSpPr>
          <a:spLocks/>
        </xdr:cNvSpPr>
      </xdr:nvSpPr>
      <xdr:spPr>
        <a:xfrm>
          <a:off x="3324225" y="43510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198</xdr:row>
      <xdr:rowOff>142875</xdr:rowOff>
    </xdr:from>
    <xdr:to>
      <xdr:col>5</xdr:col>
      <xdr:colOff>685800</xdr:colOff>
      <xdr:row>198</xdr:row>
      <xdr:rowOff>142875</xdr:rowOff>
    </xdr:to>
    <xdr:sp>
      <xdr:nvSpPr>
        <xdr:cNvPr id="133" name="Text Box 43764"/>
        <xdr:cNvSpPr>
          <a:spLocks/>
        </xdr:cNvSpPr>
      </xdr:nvSpPr>
      <xdr:spPr>
        <a:xfrm>
          <a:off x="3324225" y="43672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195</xdr:row>
      <xdr:rowOff>142875</xdr:rowOff>
    </xdr:from>
    <xdr:to>
      <xdr:col>5</xdr:col>
      <xdr:colOff>685800</xdr:colOff>
      <xdr:row>195</xdr:row>
      <xdr:rowOff>142875</xdr:rowOff>
    </xdr:to>
    <xdr:sp>
      <xdr:nvSpPr>
        <xdr:cNvPr id="134" name="Text Box 43756"/>
        <xdr:cNvSpPr>
          <a:spLocks/>
        </xdr:cNvSpPr>
      </xdr:nvSpPr>
      <xdr:spPr>
        <a:xfrm>
          <a:off x="3324225" y="43186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196</xdr:row>
      <xdr:rowOff>142875</xdr:rowOff>
    </xdr:from>
    <xdr:to>
      <xdr:col>5</xdr:col>
      <xdr:colOff>685800</xdr:colOff>
      <xdr:row>196</xdr:row>
      <xdr:rowOff>142875</xdr:rowOff>
    </xdr:to>
    <xdr:sp>
      <xdr:nvSpPr>
        <xdr:cNvPr id="135" name="Text Box 43754"/>
        <xdr:cNvSpPr>
          <a:spLocks/>
        </xdr:cNvSpPr>
      </xdr:nvSpPr>
      <xdr:spPr>
        <a:xfrm>
          <a:off x="3324225" y="43348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142875</xdr:rowOff>
    </xdr:from>
    <xdr:to>
      <xdr:col>0</xdr:col>
      <xdr:colOff>0</xdr:colOff>
      <xdr:row>174</xdr:row>
      <xdr:rowOff>142875</xdr:rowOff>
    </xdr:to>
    <xdr:sp>
      <xdr:nvSpPr>
        <xdr:cNvPr id="136" name="Text Box 1038"/>
        <xdr:cNvSpPr>
          <a:spLocks/>
        </xdr:cNvSpPr>
      </xdr:nvSpPr>
      <xdr:spPr>
        <a:xfrm>
          <a:off x="0" y="397859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174</xdr:row>
      <xdr:rowOff>142875</xdr:rowOff>
    </xdr:from>
    <xdr:to>
      <xdr:col>5</xdr:col>
      <xdr:colOff>685800</xdr:colOff>
      <xdr:row>174</xdr:row>
      <xdr:rowOff>142875</xdr:rowOff>
    </xdr:to>
    <xdr:sp>
      <xdr:nvSpPr>
        <xdr:cNvPr id="137" name="Text Box 7009"/>
        <xdr:cNvSpPr>
          <a:spLocks/>
        </xdr:cNvSpPr>
      </xdr:nvSpPr>
      <xdr:spPr>
        <a:xfrm>
          <a:off x="3324225" y="397859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174</xdr:row>
      <xdr:rowOff>142875</xdr:rowOff>
    </xdr:from>
    <xdr:to>
      <xdr:col>5</xdr:col>
      <xdr:colOff>685800</xdr:colOff>
      <xdr:row>174</xdr:row>
      <xdr:rowOff>142875</xdr:rowOff>
    </xdr:to>
    <xdr:sp>
      <xdr:nvSpPr>
        <xdr:cNvPr id="138" name="Text Box 5062"/>
        <xdr:cNvSpPr>
          <a:spLocks/>
        </xdr:cNvSpPr>
      </xdr:nvSpPr>
      <xdr:spPr>
        <a:xfrm>
          <a:off x="3324225" y="397859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113</xdr:row>
      <xdr:rowOff>142875</xdr:rowOff>
    </xdr:from>
    <xdr:to>
      <xdr:col>0</xdr:col>
      <xdr:colOff>0</xdr:colOff>
      <xdr:row>113</xdr:row>
      <xdr:rowOff>142875</xdr:rowOff>
    </xdr:to>
    <xdr:sp>
      <xdr:nvSpPr>
        <xdr:cNvPr id="139" name="Text Box 1039"/>
        <xdr:cNvSpPr>
          <a:spLocks/>
        </xdr:cNvSpPr>
      </xdr:nvSpPr>
      <xdr:spPr>
        <a:xfrm>
          <a:off x="0" y="2990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114</xdr:row>
      <xdr:rowOff>142875</xdr:rowOff>
    </xdr:from>
    <xdr:to>
      <xdr:col>0</xdr:col>
      <xdr:colOff>0</xdr:colOff>
      <xdr:row>114</xdr:row>
      <xdr:rowOff>142875</xdr:rowOff>
    </xdr:to>
    <xdr:sp>
      <xdr:nvSpPr>
        <xdr:cNvPr id="140" name="Text Box 1037"/>
        <xdr:cNvSpPr>
          <a:spLocks/>
        </xdr:cNvSpPr>
      </xdr:nvSpPr>
      <xdr:spPr>
        <a:xfrm>
          <a:off x="0" y="30070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113</xdr:row>
      <xdr:rowOff>142875</xdr:rowOff>
    </xdr:from>
    <xdr:to>
      <xdr:col>5</xdr:col>
      <xdr:colOff>685800</xdr:colOff>
      <xdr:row>113</xdr:row>
      <xdr:rowOff>142875</xdr:rowOff>
    </xdr:to>
    <xdr:sp>
      <xdr:nvSpPr>
        <xdr:cNvPr id="141" name="Text Box 7010"/>
        <xdr:cNvSpPr>
          <a:spLocks/>
        </xdr:cNvSpPr>
      </xdr:nvSpPr>
      <xdr:spPr>
        <a:xfrm>
          <a:off x="3324225" y="2990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114</xdr:row>
      <xdr:rowOff>142875</xdr:rowOff>
    </xdr:from>
    <xdr:to>
      <xdr:col>5</xdr:col>
      <xdr:colOff>685800</xdr:colOff>
      <xdr:row>114</xdr:row>
      <xdr:rowOff>142875</xdr:rowOff>
    </xdr:to>
    <xdr:sp>
      <xdr:nvSpPr>
        <xdr:cNvPr id="142" name="Text Box 7008"/>
        <xdr:cNvSpPr>
          <a:spLocks/>
        </xdr:cNvSpPr>
      </xdr:nvSpPr>
      <xdr:spPr>
        <a:xfrm>
          <a:off x="3324225" y="30070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113</xdr:row>
      <xdr:rowOff>142875</xdr:rowOff>
    </xdr:from>
    <xdr:to>
      <xdr:col>5</xdr:col>
      <xdr:colOff>685800</xdr:colOff>
      <xdr:row>113</xdr:row>
      <xdr:rowOff>142875</xdr:rowOff>
    </xdr:to>
    <xdr:sp>
      <xdr:nvSpPr>
        <xdr:cNvPr id="143" name="Text Box 5063"/>
        <xdr:cNvSpPr>
          <a:spLocks/>
        </xdr:cNvSpPr>
      </xdr:nvSpPr>
      <xdr:spPr>
        <a:xfrm>
          <a:off x="3324225" y="29908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114</xdr:row>
      <xdr:rowOff>142875</xdr:rowOff>
    </xdr:from>
    <xdr:to>
      <xdr:col>5</xdr:col>
      <xdr:colOff>685800</xdr:colOff>
      <xdr:row>114</xdr:row>
      <xdr:rowOff>142875</xdr:rowOff>
    </xdr:to>
    <xdr:sp>
      <xdr:nvSpPr>
        <xdr:cNvPr id="144" name="Text Box 5061"/>
        <xdr:cNvSpPr>
          <a:spLocks/>
        </xdr:cNvSpPr>
      </xdr:nvSpPr>
      <xdr:spPr>
        <a:xfrm>
          <a:off x="3324225" y="30070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114</xdr:row>
      <xdr:rowOff>142875</xdr:rowOff>
    </xdr:from>
    <xdr:to>
      <xdr:col>5</xdr:col>
      <xdr:colOff>685800</xdr:colOff>
      <xdr:row>114</xdr:row>
      <xdr:rowOff>142875</xdr:rowOff>
    </xdr:to>
    <xdr:sp>
      <xdr:nvSpPr>
        <xdr:cNvPr id="145" name="Text Box 1036"/>
        <xdr:cNvSpPr>
          <a:spLocks/>
        </xdr:cNvSpPr>
      </xdr:nvSpPr>
      <xdr:spPr>
        <a:xfrm>
          <a:off x="3324225" y="30070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43"/>
  <sheetViews>
    <sheetView zoomScaleSheetLayoutView="100" workbookViewId="0" topLeftCell="A1">
      <pane xSplit="5" ySplit="4" topLeftCell="F5" activePane="bottomRight" state="frozen"/>
      <selection pane="topLeft" activeCell="A1" sqref="A1"/>
      <selection pane="topRight" activeCell="F1" sqref="F1"/>
      <selection pane="bottomLeft" activeCell="A5" sqref="A5"/>
      <selection pane="bottomRight" activeCell="F1" sqref="F1:K1"/>
    </sheetView>
  </sheetViews>
  <sheetFormatPr defaultColWidth="9.140625" defaultRowHeight="12.75"/>
  <cols>
    <col min="1" max="1" width="4.7109375" style="1" customWidth="1"/>
    <col min="2" max="2" width="21.28125" style="2" customWidth="1"/>
    <col min="3" max="3" width="4.421875" style="1" customWidth="1"/>
    <col min="4" max="4" width="6.140625" style="1" customWidth="1"/>
    <col min="5" max="5" width="4.421875" style="1" customWidth="1"/>
    <col min="6" max="6" width="13.28125" style="1" customWidth="1"/>
    <col min="7" max="8" width="13.28125" style="182" customWidth="1"/>
    <col min="9" max="9" width="13.8515625" style="183" customWidth="1"/>
    <col min="10" max="10" width="11.57421875" style="183" customWidth="1"/>
    <col min="11" max="11" width="14.28125" style="183" customWidth="1"/>
    <col min="12" max="12" width="10.28125" style="3" customWidth="1"/>
    <col min="13" max="13" width="11.140625" style="3" customWidth="1"/>
    <col min="14" max="14" width="10.28125" style="3" customWidth="1"/>
    <col min="15" max="15" width="17.140625" style="3" customWidth="1"/>
    <col min="16" max="16" width="42.57421875" style="20" customWidth="1"/>
    <col min="17" max="17" width="11.8515625" style="3" customWidth="1"/>
    <col min="18" max="18" width="66.140625" style="20" customWidth="1"/>
    <col min="19" max="19" width="77.140625" style="3" customWidth="1"/>
    <col min="20" max="20" width="12.57421875" style="4" customWidth="1"/>
    <col min="21" max="21" width="9.00390625" style="5" customWidth="1"/>
    <col min="22" max="22" width="12.57421875" style="5" customWidth="1"/>
    <col min="23" max="23" width="12.57421875" style="4" customWidth="1"/>
    <col min="24" max="16384" width="9.140625" style="6" customWidth="1"/>
  </cols>
  <sheetData>
    <row r="1" spans="1:23" ht="13.5" customHeight="1">
      <c r="A1" s="85"/>
      <c r="B1" s="86"/>
      <c r="C1" s="85"/>
      <c r="D1" s="85"/>
      <c r="E1" s="85"/>
      <c r="F1" s="223" t="s">
        <v>943</v>
      </c>
      <c r="G1" s="223"/>
      <c r="H1" s="223"/>
      <c r="I1" s="223"/>
      <c r="J1" s="223"/>
      <c r="K1" s="223"/>
      <c r="L1" s="88"/>
      <c r="M1" s="88"/>
      <c r="N1" s="88"/>
      <c r="O1" s="88"/>
      <c r="P1" s="89"/>
      <c r="Q1" s="88"/>
      <c r="R1" s="89"/>
      <c r="S1" s="87"/>
      <c r="T1" s="90"/>
      <c r="U1" s="91"/>
      <c r="V1" s="91"/>
      <c r="W1" s="90">
        <v>43465</v>
      </c>
    </row>
    <row r="2" spans="1:23" ht="14.25" customHeight="1">
      <c r="A2" s="184" t="s">
        <v>4</v>
      </c>
      <c r="B2" s="184" t="s">
        <v>5</v>
      </c>
      <c r="C2" s="185" t="s">
        <v>15</v>
      </c>
      <c r="D2" s="186" t="s">
        <v>14</v>
      </c>
      <c r="E2" s="185" t="s">
        <v>43</v>
      </c>
      <c r="F2" s="185" t="s">
        <v>6</v>
      </c>
      <c r="G2" s="217" t="s">
        <v>31</v>
      </c>
      <c r="H2" s="184" t="s">
        <v>32</v>
      </c>
      <c r="I2" s="185" t="s">
        <v>7</v>
      </c>
      <c r="J2" s="185" t="s">
        <v>8</v>
      </c>
      <c r="K2" s="185" t="s">
        <v>9</v>
      </c>
      <c r="L2" s="184" t="s">
        <v>10</v>
      </c>
      <c r="M2" s="185" t="s">
        <v>2</v>
      </c>
      <c r="N2" s="184" t="s">
        <v>10</v>
      </c>
      <c r="O2" s="185" t="s">
        <v>3</v>
      </c>
      <c r="P2" s="184" t="s">
        <v>11</v>
      </c>
      <c r="Q2" s="184" t="s">
        <v>12</v>
      </c>
      <c r="R2" s="184" t="s">
        <v>13</v>
      </c>
      <c r="S2" s="187" t="s">
        <v>44</v>
      </c>
      <c r="T2" s="188" t="s">
        <v>693</v>
      </c>
      <c r="U2" s="188"/>
      <c r="V2" s="188" t="s">
        <v>46</v>
      </c>
      <c r="W2" s="189" t="s">
        <v>47</v>
      </c>
    </row>
    <row r="3" spans="1:23" ht="84" customHeight="1">
      <c r="A3" s="184"/>
      <c r="B3" s="184"/>
      <c r="C3" s="185"/>
      <c r="D3" s="186"/>
      <c r="E3" s="185"/>
      <c r="F3" s="185"/>
      <c r="G3" s="217"/>
      <c r="H3" s="184"/>
      <c r="I3" s="185"/>
      <c r="J3" s="185"/>
      <c r="K3" s="185"/>
      <c r="L3" s="184"/>
      <c r="M3" s="185"/>
      <c r="N3" s="184"/>
      <c r="O3" s="185"/>
      <c r="P3" s="184"/>
      <c r="Q3" s="184"/>
      <c r="R3" s="184"/>
      <c r="S3" s="187"/>
      <c r="T3" s="188"/>
      <c r="U3" s="188"/>
      <c r="V3" s="188"/>
      <c r="W3" s="189"/>
    </row>
    <row r="4" spans="1:23" ht="12.75" customHeight="1">
      <c r="A4" s="92">
        <v>1</v>
      </c>
      <c r="B4" s="92">
        <v>2</v>
      </c>
      <c r="C4" s="92">
        <v>3</v>
      </c>
      <c r="D4" s="92">
        <v>4</v>
      </c>
      <c r="E4" s="92">
        <v>5</v>
      </c>
      <c r="F4" s="92">
        <v>6</v>
      </c>
      <c r="G4" s="164">
        <v>7</v>
      </c>
      <c r="H4" s="164">
        <v>8</v>
      </c>
      <c r="I4" s="164">
        <v>9</v>
      </c>
      <c r="J4" s="164">
        <v>10</v>
      </c>
      <c r="K4" s="164">
        <v>11</v>
      </c>
      <c r="L4" s="92">
        <v>12</v>
      </c>
      <c r="M4" s="92">
        <v>13</v>
      </c>
      <c r="N4" s="92">
        <v>14</v>
      </c>
      <c r="O4" s="92">
        <v>15</v>
      </c>
      <c r="P4" s="92">
        <v>16</v>
      </c>
      <c r="Q4" s="92">
        <v>17</v>
      </c>
      <c r="R4" s="92">
        <v>18</v>
      </c>
      <c r="S4" s="93">
        <v>19</v>
      </c>
      <c r="T4" s="92">
        <v>20</v>
      </c>
      <c r="U4" s="92">
        <v>21</v>
      </c>
      <c r="V4" s="92">
        <v>22</v>
      </c>
      <c r="W4" s="92">
        <v>23</v>
      </c>
    </row>
    <row r="5" spans="1:23" ht="140.25">
      <c r="A5" s="94">
        <v>1</v>
      </c>
      <c r="B5" s="95" t="s">
        <v>39</v>
      </c>
      <c r="C5" s="82">
        <v>528</v>
      </c>
      <c r="D5" s="96" t="s">
        <v>21</v>
      </c>
      <c r="E5" s="94"/>
      <c r="F5" s="82" t="s">
        <v>1</v>
      </c>
      <c r="G5" s="165">
        <v>43124</v>
      </c>
      <c r="H5" s="165">
        <v>43125</v>
      </c>
      <c r="I5" s="165">
        <v>43129</v>
      </c>
      <c r="J5" s="166">
        <v>43146</v>
      </c>
      <c r="K5" s="166">
        <v>43166</v>
      </c>
      <c r="L5" s="94" t="s">
        <v>17</v>
      </c>
      <c r="M5" s="94"/>
      <c r="N5" s="94"/>
      <c r="O5" s="94"/>
      <c r="P5" s="99" t="s">
        <v>40</v>
      </c>
      <c r="Q5" s="94" t="s">
        <v>41</v>
      </c>
      <c r="R5" s="95" t="s">
        <v>42</v>
      </c>
      <c r="S5" s="95" t="s">
        <v>694</v>
      </c>
      <c r="T5" s="98">
        <v>43166</v>
      </c>
      <c r="U5" s="100">
        <v>0.859</v>
      </c>
      <c r="V5" s="94"/>
      <c r="W5" s="98">
        <v>43171</v>
      </c>
    </row>
    <row r="6" spans="1:23" ht="76.5">
      <c r="A6" s="94">
        <f>+A5+1</f>
        <v>2</v>
      </c>
      <c r="B6" s="95" t="s">
        <v>48</v>
      </c>
      <c r="C6" s="82">
        <v>71</v>
      </c>
      <c r="D6" s="96" t="s">
        <v>343</v>
      </c>
      <c r="E6" s="82"/>
      <c r="F6" s="102" t="s">
        <v>1</v>
      </c>
      <c r="G6" s="165">
        <v>43132</v>
      </c>
      <c r="H6" s="165">
        <v>43136</v>
      </c>
      <c r="I6" s="166">
        <v>43136</v>
      </c>
      <c r="J6" s="166">
        <v>43153</v>
      </c>
      <c r="K6" s="166">
        <v>43176</v>
      </c>
      <c r="L6" s="94" t="s">
        <v>16</v>
      </c>
      <c r="M6" s="94"/>
      <c r="N6" s="94"/>
      <c r="O6" s="102"/>
      <c r="P6" s="95" t="s">
        <v>49</v>
      </c>
      <c r="Q6" s="94" t="s">
        <v>50</v>
      </c>
      <c r="R6" s="50" t="s">
        <v>344</v>
      </c>
      <c r="S6" s="50" t="s">
        <v>585</v>
      </c>
      <c r="T6" s="98">
        <v>43176</v>
      </c>
      <c r="U6" s="100">
        <v>0.6355</v>
      </c>
      <c r="V6" s="94"/>
      <c r="W6" s="98">
        <v>43181</v>
      </c>
    </row>
    <row r="7" spans="1:23" ht="51">
      <c r="A7" s="94">
        <f aca="true" t="shared" si="0" ref="A7:A70">+A6+1</f>
        <v>3</v>
      </c>
      <c r="B7" s="99" t="s">
        <v>51</v>
      </c>
      <c r="C7" s="51">
        <v>8</v>
      </c>
      <c r="D7" s="51" t="s">
        <v>52</v>
      </c>
      <c r="E7" s="94"/>
      <c r="F7" s="102" t="s">
        <v>1</v>
      </c>
      <c r="G7" s="165">
        <v>43134</v>
      </c>
      <c r="H7" s="165">
        <v>43137</v>
      </c>
      <c r="I7" s="166">
        <v>43140</v>
      </c>
      <c r="J7" s="166">
        <v>43154</v>
      </c>
      <c r="K7" s="166">
        <v>43194</v>
      </c>
      <c r="L7" s="94" t="s">
        <v>18</v>
      </c>
      <c r="M7" s="94"/>
      <c r="N7" s="94"/>
      <c r="O7" s="102"/>
      <c r="P7" s="19" t="s">
        <v>345</v>
      </c>
      <c r="Q7" s="94" t="s">
        <v>346</v>
      </c>
      <c r="R7" s="19" t="s">
        <v>347</v>
      </c>
      <c r="S7" s="19" t="s">
        <v>710</v>
      </c>
      <c r="T7" s="98">
        <v>43194</v>
      </c>
      <c r="U7" s="100">
        <v>0.8209</v>
      </c>
      <c r="V7" s="94"/>
      <c r="W7" s="98">
        <v>43215</v>
      </c>
    </row>
    <row r="8" spans="1:23" ht="51">
      <c r="A8" s="94">
        <f t="shared" si="0"/>
        <v>4</v>
      </c>
      <c r="B8" s="95" t="s">
        <v>112</v>
      </c>
      <c r="C8" s="94">
        <v>420</v>
      </c>
      <c r="D8" s="51" t="s">
        <v>351</v>
      </c>
      <c r="E8" s="82"/>
      <c r="F8" s="94" t="s">
        <v>1</v>
      </c>
      <c r="G8" s="165">
        <v>43136</v>
      </c>
      <c r="H8" s="165">
        <v>43138</v>
      </c>
      <c r="I8" s="166">
        <v>43139</v>
      </c>
      <c r="J8" s="166">
        <v>43157</v>
      </c>
      <c r="K8" s="166">
        <v>43200</v>
      </c>
      <c r="L8" s="94" t="s">
        <v>17</v>
      </c>
      <c r="M8" s="94"/>
      <c r="N8" s="94"/>
      <c r="O8" s="94"/>
      <c r="P8" s="95" t="s">
        <v>348</v>
      </c>
      <c r="Q8" s="94" t="s">
        <v>349</v>
      </c>
      <c r="R8" s="50" t="s">
        <v>350</v>
      </c>
      <c r="S8" s="19" t="s">
        <v>823</v>
      </c>
      <c r="T8" s="103" t="s">
        <v>824</v>
      </c>
      <c r="U8" s="104">
        <v>0.6858</v>
      </c>
      <c r="V8" s="96"/>
      <c r="W8" s="103" t="s">
        <v>825</v>
      </c>
    </row>
    <row r="9" spans="1:23" ht="114.75">
      <c r="A9" s="94">
        <f t="shared" si="0"/>
        <v>5</v>
      </c>
      <c r="B9" s="95" t="s">
        <v>90</v>
      </c>
      <c r="C9" s="51">
        <v>373</v>
      </c>
      <c r="D9" s="51" t="s">
        <v>91</v>
      </c>
      <c r="E9" s="82"/>
      <c r="F9" s="94" t="s">
        <v>1</v>
      </c>
      <c r="G9" s="165">
        <v>43138</v>
      </c>
      <c r="H9" s="165">
        <v>43139</v>
      </c>
      <c r="I9" s="166">
        <v>43140</v>
      </c>
      <c r="J9" s="166">
        <v>43157</v>
      </c>
      <c r="K9" s="166">
        <v>43199</v>
      </c>
      <c r="L9" s="94"/>
      <c r="M9" s="94"/>
      <c r="N9" s="94"/>
      <c r="O9" s="94"/>
      <c r="P9" s="95" t="s">
        <v>356</v>
      </c>
      <c r="Q9" s="94">
        <v>99042205</v>
      </c>
      <c r="R9" s="50" t="s">
        <v>357</v>
      </c>
      <c r="S9" s="56" t="s">
        <v>687</v>
      </c>
      <c r="T9" s="103">
        <v>43199</v>
      </c>
      <c r="U9" s="104">
        <v>0.6411</v>
      </c>
      <c r="V9" s="96"/>
      <c r="W9" s="103">
        <v>43202</v>
      </c>
    </row>
    <row r="10" spans="1:23" ht="89.25">
      <c r="A10" s="94">
        <f t="shared" si="0"/>
        <v>6</v>
      </c>
      <c r="B10" s="99" t="s">
        <v>171</v>
      </c>
      <c r="C10" s="102">
        <v>435</v>
      </c>
      <c r="D10" s="102" t="s">
        <v>172</v>
      </c>
      <c r="E10" s="105"/>
      <c r="F10" s="94" t="s">
        <v>1</v>
      </c>
      <c r="G10" s="165">
        <v>43140</v>
      </c>
      <c r="H10" s="166">
        <v>43140</v>
      </c>
      <c r="I10" s="166">
        <v>43143</v>
      </c>
      <c r="J10" s="166">
        <v>43164</v>
      </c>
      <c r="K10" s="166">
        <v>43194</v>
      </c>
      <c r="L10" s="94" t="s">
        <v>173</v>
      </c>
      <c r="M10" s="94"/>
      <c r="N10" s="94"/>
      <c r="O10" s="102"/>
      <c r="P10" s="95" t="s">
        <v>174</v>
      </c>
      <c r="Q10" s="94" t="s">
        <v>352</v>
      </c>
      <c r="R10" s="50" t="s">
        <v>353</v>
      </c>
      <c r="S10" s="83"/>
      <c r="T10" s="103"/>
      <c r="U10" s="104"/>
      <c r="V10" s="96"/>
      <c r="W10" s="106"/>
    </row>
    <row r="11" spans="1:23" ht="90.75" customHeight="1">
      <c r="A11" s="94">
        <f t="shared" si="0"/>
        <v>7</v>
      </c>
      <c r="B11" s="99" t="s">
        <v>152</v>
      </c>
      <c r="C11" s="82">
        <v>461</v>
      </c>
      <c r="D11" s="82" t="s">
        <v>153</v>
      </c>
      <c r="E11" s="82"/>
      <c r="F11" s="102" t="s">
        <v>1</v>
      </c>
      <c r="G11" s="165">
        <v>43138</v>
      </c>
      <c r="H11" s="165">
        <v>43143</v>
      </c>
      <c r="I11" s="165">
        <v>43143</v>
      </c>
      <c r="J11" s="165">
        <v>43160</v>
      </c>
      <c r="K11" s="165">
        <v>43187</v>
      </c>
      <c r="L11" s="94" t="s">
        <v>16</v>
      </c>
      <c r="M11" s="102"/>
      <c r="N11" s="102"/>
      <c r="O11" s="102"/>
      <c r="P11" s="99" t="s">
        <v>354</v>
      </c>
      <c r="Q11" s="102">
        <v>89074148</v>
      </c>
      <c r="R11" s="107" t="s">
        <v>355</v>
      </c>
      <c r="S11" s="107" t="s">
        <v>684</v>
      </c>
      <c r="T11" s="103">
        <v>43187</v>
      </c>
      <c r="U11" s="104">
        <v>0.874</v>
      </c>
      <c r="V11" s="108"/>
      <c r="W11" s="106">
        <v>43200</v>
      </c>
    </row>
    <row r="12" spans="1:23" ht="90.75" customHeight="1">
      <c r="A12" s="94">
        <f t="shared" si="0"/>
        <v>8</v>
      </c>
      <c r="B12" s="99" t="s">
        <v>73</v>
      </c>
      <c r="C12" s="51">
        <v>234</v>
      </c>
      <c r="D12" s="51" t="s">
        <v>74</v>
      </c>
      <c r="E12" s="82"/>
      <c r="F12" s="102" t="s">
        <v>1</v>
      </c>
      <c r="G12" s="165">
        <v>43140</v>
      </c>
      <c r="H12" s="165">
        <v>43143</v>
      </c>
      <c r="I12" s="165">
        <v>43145</v>
      </c>
      <c r="J12" s="165">
        <v>43165</v>
      </c>
      <c r="K12" s="165">
        <v>43196</v>
      </c>
      <c r="L12" s="94" t="s">
        <v>22</v>
      </c>
      <c r="M12" s="102"/>
      <c r="N12" s="102"/>
      <c r="O12" s="102"/>
      <c r="P12" s="56" t="s">
        <v>652</v>
      </c>
      <c r="Q12" s="59" t="s">
        <v>653</v>
      </c>
      <c r="R12" s="56" t="s">
        <v>654</v>
      </c>
      <c r="S12" s="56" t="s">
        <v>655</v>
      </c>
      <c r="T12" s="103">
        <v>43196</v>
      </c>
      <c r="U12" s="104">
        <v>0.9137</v>
      </c>
      <c r="V12" s="108"/>
      <c r="W12" s="106">
        <v>43199</v>
      </c>
    </row>
    <row r="13" spans="1:23" ht="114.75">
      <c r="A13" s="94">
        <f t="shared" si="0"/>
        <v>9</v>
      </c>
      <c r="B13" s="95" t="s">
        <v>20</v>
      </c>
      <c r="C13" s="51">
        <v>438</v>
      </c>
      <c r="D13" s="51" t="s">
        <v>358</v>
      </c>
      <c r="E13" s="82"/>
      <c r="F13" s="102" t="s">
        <v>1</v>
      </c>
      <c r="G13" s="165">
        <v>43146</v>
      </c>
      <c r="H13" s="165">
        <v>43150</v>
      </c>
      <c r="I13" s="166">
        <v>43154</v>
      </c>
      <c r="J13" s="166">
        <v>43168</v>
      </c>
      <c r="K13" s="166">
        <v>43186</v>
      </c>
      <c r="L13" s="94" t="s">
        <v>19</v>
      </c>
      <c r="M13" s="94"/>
      <c r="N13" s="94"/>
      <c r="O13" s="102"/>
      <c r="P13" s="95" t="s">
        <v>359</v>
      </c>
      <c r="Q13" s="94" t="s">
        <v>56</v>
      </c>
      <c r="R13" s="19" t="s">
        <v>360</v>
      </c>
      <c r="S13" s="19" t="s">
        <v>626</v>
      </c>
      <c r="T13" s="103">
        <v>43186</v>
      </c>
      <c r="U13" s="104">
        <v>0.7159</v>
      </c>
      <c r="V13" s="108"/>
      <c r="W13" s="106">
        <v>43189</v>
      </c>
    </row>
    <row r="14" spans="1:23" ht="76.5">
      <c r="A14" s="94">
        <f t="shared" si="0"/>
        <v>10</v>
      </c>
      <c r="B14" s="109" t="s">
        <v>62</v>
      </c>
      <c r="C14" s="51">
        <v>523</v>
      </c>
      <c r="D14" s="51" t="s">
        <v>63</v>
      </c>
      <c r="E14" s="94"/>
      <c r="F14" s="102" t="s">
        <v>1</v>
      </c>
      <c r="G14" s="165">
        <v>43150</v>
      </c>
      <c r="H14" s="165">
        <v>43151</v>
      </c>
      <c r="I14" s="166">
        <v>43154</v>
      </c>
      <c r="J14" s="166">
        <v>43171</v>
      </c>
      <c r="K14" s="166">
        <v>43199</v>
      </c>
      <c r="L14" s="94" t="s">
        <v>17</v>
      </c>
      <c r="M14" s="94"/>
      <c r="N14" s="94"/>
      <c r="O14" s="102"/>
      <c r="P14" s="110" t="s">
        <v>361</v>
      </c>
      <c r="Q14" s="102" t="s">
        <v>64</v>
      </c>
      <c r="R14" s="83" t="s">
        <v>362</v>
      </c>
      <c r="S14" s="83" t="s">
        <v>840</v>
      </c>
      <c r="T14" s="103">
        <v>43199</v>
      </c>
      <c r="U14" s="104">
        <v>0.908</v>
      </c>
      <c r="V14" s="108"/>
      <c r="W14" s="106">
        <v>43201</v>
      </c>
    </row>
    <row r="15" spans="1:23" ht="38.25">
      <c r="A15" s="94">
        <f t="shared" si="0"/>
        <v>11</v>
      </c>
      <c r="B15" s="109" t="s">
        <v>337</v>
      </c>
      <c r="C15" s="51">
        <v>54</v>
      </c>
      <c r="D15" s="51" t="s">
        <v>338</v>
      </c>
      <c r="E15" s="94"/>
      <c r="F15" s="102" t="s">
        <v>1</v>
      </c>
      <c r="G15" s="165">
        <v>43150</v>
      </c>
      <c r="H15" s="165">
        <v>43151</v>
      </c>
      <c r="I15" s="166">
        <v>43152</v>
      </c>
      <c r="J15" s="166">
        <v>43168</v>
      </c>
      <c r="K15" s="166">
        <v>43196</v>
      </c>
      <c r="L15" s="94" t="s">
        <v>19</v>
      </c>
      <c r="M15" s="94"/>
      <c r="N15" s="94"/>
      <c r="O15" s="102"/>
      <c r="P15" s="65" t="s">
        <v>678</v>
      </c>
      <c r="Q15" s="66" t="s">
        <v>339</v>
      </c>
      <c r="R15" s="65" t="s">
        <v>679</v>
      </c>
      <c r="S15" s="83"/>
      <c r="T15" s="103"/>
      <c r="U15" s="104"/>
      <c r="V15" s="108"/>
      <c r="W15" s="106"/>
    </row>
    <row r="16" spans="1:23" ht="76.5">
      <c r="A16" s="94">
        <f t="shared" si="0"/>
        <v>12</v>
      </c>
      <c r="B16" s="99" t="s">
        <v>674</v>
      </c>
      <c r="C16" s="51">
        <v>246</v>
      </c>
      <c r="D16" s="51" t="s">
        <v>115</v>
      </c>
      <c r="E16" s="94"/>
      <c r="F16" s="102" t="s">
        <v>1</v>
      </c>
      <c r="G16" s="165">
        <v>43157</v>
      </c>
      <c r="H16" s="165">
        <v>43158</v>
      </c>
      <c r="I16" s="166">
        <v>43161</v>
      </c>
      <c r="J16" s="166">
        <v>43179</v>
      </c>
      <c r="K16" s="166">
        <v>43217</v>
      </c>
      <c r="L16" s="94" t="s">
        <v>80</v>
      </c>
      <c r="M16" s="94"/>
      <c r="N16" s="94"/>
      <c r="O16" s="102"/>
      <c r="P16" s="65" t="s">
        <v>675</v>
      </c>
      <c r="Q16" s="66" t="s">
        <v>676</v>
      </c>
      <c r="R16" s="65" t="s">
        <v>677</v>
      </c>
      <c r="S16" s="83" t="s">
        <v>751</v>
      </c>
      <c r="T16" s="103" t="s">
        <v>750</v>
      </c>
      <c r="U16" s="104">
        <v>0.9907</v>
      </c>
      <c r="V16" s="108"/>
      <c r="W16" s="106" t="s">
        <v>733</v>
      </c>
    </row>
    <row r="17" spans="1:23" ht="114.75">
      <c r="A17" s="94">
        <f t="shared" si="0"/>
        <v>13</v>
      </c>
      <c r="B17" s="95" t="s">
        <v>363</v>
      </c>
      <c r="C17" s="105">
        <v>118</v>
      </c>
      <c r="D17" s="105" t="s">
        <v>321</v>
      </c>
      <c r="E17" s="82"/>
      <c r="F17" s="102" t="s">
        <v>1</v>
      </c>
      <c r="G17" s="165">
        <v>42814</v>
      </c>
      <c r="H17" s="166">
        <v>42817</v>
      </c>
      <c r="I17" s="166">
        <v>42819</v>
      </c>
      <c r="J17" s="166">
        <v>42837</v>
      </c>
      <c r="K17" s="166">
        <v>42854</v>
      </c>
      <c r="L17" s="94" t="s">
        <v>19</v>
      </c>
      <c r="M17" s="94"/>
      <c r="N17" s="94"/>
      <c r="O17" s="102"/>
      <c r="P17" s="57" t="s">
        <v>364</v>
      </c>
      <c r="Q17" s="18" t="s">
        <v>366</v>
      </c>
      <c r="R17" s="50" t="s">
        <v>365</v>
      </c>
      <c r="S17" s="56" t="s">
        <v>699</v>
      </c>
      <c r="T17" s="103">
        <v>43187</v>
      </c>
      <c r="U17" s="111">
        <v>0.8005</v>
      </c>
      <c r="V17" s="101"/>
      <c r="W17" s="106">
        <v>43193</v>
      </c>
    </row>
    <row r="18" spans="1:23" ht="89.25">
      <c r="A18" s="94">
        <f t="shared" si="0"/>
        <v>14</v>
      </c>
      <c r="B18" s="99" t="s">
        <v>57</v>
      </c>
      <c r="C18" s="82">
        <v>204</v>
      </c>
      <c r="D18" s="82" t="s">
        <v>948</v>
      </c>
      <c r="E18" s="82"/>
      <c r="F18" s="102" t="s">
        <v>1</v>
      </c>
      <c r="G18" s="165">
        <v>43136</v>
      </c>
      <c r="H18" s="165">
        <v>43138</v>
      </c>
      <c r="I18" s="165">
        <v>42775</v>
      </c>
      <c r="J18" s="165">
        <v>43158</v>
      </c>
      <c r="K18" s="165">
        <v>43177</v>
      </c>
      <c r="L18" s="94" t="s">
        <v>19</v>
      </c>
      <c r="M18" s="102"/>
      <c r="N18" s="102"/>
      <c r="O18" s="102"/>
      <c r="P18" s="99" t="s">
        <v>58</v>
      </c>
      <c r="Q18" s="102" t="s">
        <v>59</v>
      </c>
      <c r="R18" s="50" t="s">
        <v>367</v>
      </c>
      <c r="S18" s="50" t="s">
        <v>627</v>
      </c>
      <c r="T18" s="103">
        <v>43181</v>
      </c>
      <c r="U18" s="111">
        <v>0.7504</v>
      </c>
      <c r="V18" s="101"/>
      <c r="W18" s="106">
        <v>43188</v>
      </c>
    </row>
    <row r="19" spans="1:23" ht="76.5">
      <c r="A19" s="94">
        <f t="shared" si="0"/>
        <v>15</v>
      </c>
      <c r="B19" s="112" t="s">
        <v>84</v>
      </c>
      <c r="C19" s="102">
        <v>7</v>
      </c>
      <c r="D19" s="102" t="s">
        <v>85</v>
      </c>
      <c r="E19" s="94" t="s">
        <v>65</v>
      </c>
      <c r="F19" s="94" t="s">
        <v>1</v>
      </c>
      <c r="G19" s="165">
        <v>43136</v>
      </c>
      <c r="H19" s="165">
        <v>43137</v>
      </c>
      <c r="I19" s="165">
        <v>43139</v>
      </c>
      <c r="J19" s="166">
        <v>43157</v>
      </c>
      <c r="K19" s="165">
        <v>43200</v>
      </c>
      <c r="L19" s="102" t="s">
        <v>22</v>
      </c>
      <c r="M19" s="113"/>
      <c r="N19" s="113"/>
      <c r="O19" s="107"/>
      <c r="P19" s="113" t="s">
        <v>86</v>
      </c>
      <c r="Q19" s="94" t="s">
        <v>87</v>
      </c>
      <c r="R19" s="50" t="s">
        <v>368</v>
      </c>
      <c r="S19" s="50" t="s">
        <v>690</v>
      </c>
      <c r="T19" s="103">
        <v>43200</v>
      </c>
      <c r="U19" s="111">
        <v>0.9486</v>
      </c>
      <c r="V19" s="101"/>
      <c r="W19" s="106">
        <v>43203</v>
      </c>
    </row>
    <row r="20" spans="1:23" ht="102">
      <c r="A20" s="94">
        <f t="shared" si="0"/>
        <v>16</v>
      </c>
      <c r="B20" s="95" t="s">
        <v>198</v>
      </c>
      <c r="C20" s="94">
        <v>445</v>
      </c>
      <c r="D20" s="82" t="s">
        <v>199</v>
      </c>
      <c r="E20" s="82" t="s">
        <v>69</v>
      </c>
      <c r="F20" s="94" t="s">
        <v>1</v>
      </c>
      <c r="G20" s="165">
        <v>43150</v>
      </c>
      <c r="H20" s="166">
        <v>43151</v>
      </c>
      <c r="I20" s="166">
        <v>43153</v>
      </c>
      <c r="J20" s="166">
        <v>43171</v>
      </c>
      <c r="K20" s="165">
        <v>43192</v>
      </c>
      <c r="L20" s="94" t="s">
        <v>19</v>
      </c>
      <c r="M20" s="94"/>
      <c r="N20" s="94"/>
      <c r="O20" s="102"/>
      <c r="P20" s="57" t="s">
        <v>369</v>
      </c>
      <c r="Q20" s="18" t="s">
        <v>370</v>
      </c>
      <c r="R20" s="50" t="s">
        <v>371</v>
      </c>
      <c r="S20" s="50" t="s">
        <v>686</v>
      </c>
      <c r="T20" s="103">
        <v>43192</v>
      </c>
      <c r="U20" s="111">
        <v>0.9354</v>
      </c>
      <c r="V20" s="101"/>
      <c r="W20" s="106">
        <v>43194</v>
      </c>
    </row>
    <row r="21" spans="1:23" ht="76.5">
      <c r="A21" s="94">
        <f t="shared" si="0"/>
        <v>17</v>
      </c>
      <c r="B21" s="95" t="s">
        <v>277</v>
      </c>
      <c r="C21" s="105">
        <v>402</v>
      </c>
      <c r="D21" s="105" t="s">
        <v>278</v>
      </c>
      <c r="E21" s="82"/>
      <c r="F21" s="102" t="s">
        <v>1</v>
      </c>
      <c r="G21" s="165">
        <v>42811</v>
      </c>
      <c r="H21" s="165">
        <v>42814</v>
      </c>
      <c r="I21" s="166">
        <v>42816</v>
      </c>
      <c r="J21" s="166">
        <v>42836</v>
      </c>
      <c r="K21" s="166">
        <v>42853</v>
      </c>
      <c r="L21" s="113" t="s">
        <v>16</v>
      </c>
      <c r="M21" s="94"/>
      <c r="N21" s="94"/>
      <c r="O21" s="102"/>
      <c r="P21" s="55" t="s">
        <v>372</v>
      </c>
      <c r="Q21" s="59" t="s">
        <v>373</v>
      </c>
      <c r="R21" s="50" t="s">
        <v>374</v>
      </c>
      <c r="S21" s="50" t="s">
        <v>700</v>
      </c>
      <c r="T21" s="103">
        <v>43192</v>
      </c>
      <c r="U21" s="104">
        <v>0.8693</v>
      </c>
      <c r="V21" s="96"/>
      <c r="W21" s="103">
        <v>43193</v>
      </c>
    </row>
    <row r="22" spans="1:23" ht="38.25">
      <c r="A22" s="94">
        <f t="shared" si="0"/>
        <v>18</v>
      </c>
      <c r="B22" s="99" t="s">
        <v>375</v>
      </c>
      <c r="C22" s="51">
        <v>471</v>
      </c>
      <c r="D22" s="51" t="s">
        <v>60</v>
      </c>
      <c r="E22" s="82"/>
      <c r="F22" s="94" t="s">
        <v>1</v>
      </c>
      <c r="G22" s="165">
        <v>43152</v>
      </c>
      <c r="H22" s="165">
        <v>43153</v>
      </c>
      <c r="I22" s="166">
        <v>43157</v>
      </c>
      <c r="J22" s="166">
        <v>43173</v>
      </c>
      <c r="K22" s="166">
        <v>43195</v>
      </c>
      <c r="L22" s="94" t="s">
        <v>16</v>
      </c>
      <c r="M22" s="94"/>
      <c r="N22" s="94"/>
      <c r="O22" s="94"/>
      <c r="P22" s="57" t="s">
        <v>376</v>
      </c>
      <c r="Q22" s="18" t="s">
        <v>61</v>
      </c>
      <c r="R22" s="57" t="s">
        <v>645</v>
      </c>
      <c r="S22" s="57" t="s">
        <v>685</v>
      </c>
      <c r="T22" s="103">
        <v>43195</v>
      </c>
      <c r="U22" s="104">
        <v>0.82</v>
      </c>
      <c r="V22" s="96"/>
      <c r="W22" s="103">
        <v>43199</v>
      </c>
    </row>
    <row r="23" spans="1:23" ht="51">
      <c r="A23" s="94">
        <f t="shared" si="0"/>
        <v>19</v>
      </c>
      <c r="B23" s="99" t="s">
        <v>118</v>
      </c>
      <c r="C23" s="51">
        <v>454</v>
      </c>
      <c r="D23" s="51" t="s">
        <v>119</v>
      </c>
      <c r="E23" s="94"/>
      <c r="F23" s="94" t="s">
        <v>1</v>
      </c>
      <c r="G23" s="165">
        <v>43153</v>
      </c>
      <c r="H23" s="165">
        <v>43154</v>
      </c>
      <c r="I23" s="166">
        <v>43157</v>
      </c>
      <c r="J23" s="166">
        <v>43172</v>
      </c>
      <c r="K23" s="166">
        <v>43194</v>
      </c>
      <c r="L23" s="101" t="s">
        <v>120</v>
      </c>
      <c r="M23" s="35">
        <v>43220</v>
      </c>
      <c r="N23" s="28" t="s">
        <v>120</v>
      </c>
      <c r="O23" s="9" t="s">
        <v>689</v>
      </c>
      <c r="P23" s="99" t="s">
        <v>377</v>
      </c>
      <c r="Q23" s="115" t="s">
        <v>121</v>
      </c>
      <c r="R23" s="95" t="s">
        <v>378</v>
      </c>
      <c r="S23" s="8" t="s">
        <v>752</v>
      </c>
      <c r="T23" s="32">
        <v>43220</v>
      </c>
      <c r="U23" s="34">
        <v>0.982</v>
      </c>
      <c r="V23" s="101" t="s">
        <v>651</v>
      </c>
      <c r="W23" s="103">
        <v>43199</v>
      </c>
    </row>
    <row r="24" spans="1:23" ht="51">
      <c r="A24" s="94">
        <f t="shared" si="0"/>
        <v>20</v>
      </c>
      <c r="B24" s="95" t="s">
        <v>81</v>
      </c>
      <c r="C24" s="94">
        <v>476</v>
      </c>
      <c r="D24" s="94" t="s">
        <v>82</v>
      </c>
      <c r="E24" s="82"/>
      <c r="F24" s="94" t="s">
        <v>1</v>
      </c>
      <c r="G24" s="165">
        <v>43155</v>
      </c>
      <c r="H24" s="165">
        <v>43157</v>
      </c>
      <c r="I24" s="166">
        <v>43157</v>
      </c>
      <c r="J24" s="166">
        <v>43175</v>
      </c>
      <c r="K24" s="165">
        <v>43204</v>
      </c>
      <c r="L24" s="94" t="s">
        <v>19</v>
      </c>
      <c r="M24" s="94"/>
      <c r="N24" s="94"/>
      <c r="O24" s="102"/>
      <c r="P24" s="112" t="s">
        <v>83</v>
      </c>
      <c r="Q24" s="94" t="s">
        <v>379</v>
      </c>
      <c r="R24" s="50" t="s">
        <v>380</v>
      </c>
      <c r="S24" s="50" t="s">
        <v>698</v>
      </c>
      <c r="T24" s="103">
        <v>43204</v>
      </c>
      <c r="U24" s="104">
        <f>34171/40662*100%</f>
        <v>0.8403669273523191</v>
      </c>
      <c r="V24" s="96"/>
      <c r="W24" s="103">
        <v>43207</v>
      </c>
    </row>
    <row r="25" spans="1:23" ht="114.75">
      <c r="A25" s="94">
        <f t="shared" si="0"/>
        <v>21</v>
      </c>
      <c r="B25" s="99" t="s">
        <v>77</v>
      </c>
      <c r="C25" s="82">
        <v>311</v>
      </c>
      <c r="D25" s="82"/>
      <c r="E25" s="82"/>
      <c r="F25" s="94" t="s">
        <v>1</v>
      </c>
      <c r="G25" s="165">
        <v>43152</v>
      </c>
      <c r="H25" s="165">
        <v>43154</v>
      </c>
      <c r="I25" s="166">
        <v>43154</v>
      </c>
      <c r="J25" s="166">
        <v>43173</v>
      </c>
      <c r="K25" s="166">
        <v>43215</v>
      </c>
      <c r="L25" s="94" t="s">
        <v>19</v>
      </c>
      <c r="M25" s="94"/>
      <c r="N25" s="94"/>
      <c r="O25" s="94"/>
      <c r="P25" s="57" t="s">
        <v>78</v>
      </c>
      <c r="Q25" s="94" t="s">
        <v>381</v>
      </c>
      <c r="R25" s="50" t="s">
        <v>382</v>
      </c>
      <c r="S25" s="107" t="s">
        <v>788</v>
      </c>
      <c r="T25" s="103" t="s">
        <v>773</v>
      </c>
      <c r="U25" s="104">
        <v>0.9137</v>
      </c>
      <c r="V25" s="96"/>
      <c r="W25" s="103" t="s">
        <v>750</v>
      </c>
    </row>
    <row r="26" spans="1:23" ht="102">
      <c r="A26" s="94">
        <f t="shared" si="0"/>
        <v>22</v>
      </c>
      <c r="B26" s="95" t="s">
        <v>383</v>
      </c>
      <c r="C26" s="94">
        <v>148</v>
      </c>
      <c r="D26" s="82" t="s">
        <v>209</v>
      </c>
      <c r="E26" s="82" t="s">
        <v>69</v>
      </c>
      <c r="F26" s="94" t="s">
        <v>1</v>
      </c>
      <c r="G26" s="165">
        <v>43157</v>
      </c>
      <c r="H26" s="166">
        <v>43158</v>
      </c>
      <c r="I26" s="166">
        <v>43133</v>
      </c>
      <c r="J26" s="166">
        <v>43179</v>
      </c>
      <c r="K26" s="165">
        <v>43179</v>
      </c>
      <c r="L26" s="94" t="s">
        <v>16</v>
      </c>
      <c r="M26" s="94"/>
      <c r="N26" s="94"/>
      <c r="O26" s="102"/>
      <c r="P26" s="57" t="s">
        <v>384</v>
      </c>
      <c r="Q26" s="116">
        <v>98011009</v>
      </c>
      <c r="R26" s="62" t="s">
        <v>730</v>
      </c>
      <c r="S26" s="57" t="s">
        <v>731</v>
      </c>
      <c r="T26" s="103">
        <v>43217</v>
      </c>
      <c r="U26" s="104">
        <v>0.899</v>
      </c>
      <c r="V26" s="96"/>
      <c r="W26" s="103">
        <v>43221</v>
      </c>
    </row>
    <row r="27" spans="1:23" ht="51">
      <c r="A27" s="94">
        <f t="shared" si="0"/>
        <v>23</v>
      </c>
      <c r="B27" s="107" t="s">
        <v>261</v>
      </c>
      <c r="C27" s="102">
        <v>527</v>
      </c>
      <c r="D27" s="102" t="s">
        <v>262</v>
      </c>
      <c r="E27" s="102" t="s">
        <v>263</v>
      </c>
      <c r="F27" s="102" t="s">
        <v>1</v>
      </c>
      <c r="G27" s="165">
        <v>43158</v>
      </c>
      <c r="H27" s="165">
        <v>43161</v>
      </c>
      <c r="I27" s="165">
        <v>43178</v>
      </c>
      <c r="J27" s="166">
        <v>43185</v>
      </c>
      <c r="K27" s="165">
        <v>43200</v>
      </c>
      <c r="L27" s="107" t="s">
        <v>16</v>
      </c>
      <c r="M27" s="107"/>
      <c r="N27" s="107"/>
      <c r="O27" s="107"/>
      <c r="P27" s="107" t="s">
        <v>385</v>
      </c>
      <c r="Q27" s="102" t="s">
        <v>264</v>
      </c>
      <c r="R27" s="57" t="s">
        <v>386</v>
      </c>
      <c r="S27" s="57" t="s">
        <v>691</v>
      </c>
      <c r="T27" s="103">
        <v>43200</v>
      </c>
      <c r="U27" s="104">
        <v>0.543</v>
      </c>
      <c r="V27" s="96"/>
      <c r="W27" s="103">
        <v>43203</v>
      </c>
    </row>
    <row r="28" spans="1:23" ht="89.25">
      <c r="A28" s="94">
        <f t="shared" si="0"/>
        <v>24</v>
      </c>
      <c r="B28" s="107" t="s">
        <v>204</v>
      </c>
      <c r="C28" s="102">
        <v>88</v>
      </c>
      <c r="D28" s="102" t="s">
        <v>205</v>
      </c>
      <c r="E28" s="94" t="s">
        <v>65</v>
      </c>
      <c r="F28" s="94" t="s">
        <v>1</v>
      </c>
      <c r="G28" s="166">
        <v>43158</v>
      </c>
      <c r="H28" s="166">
        <v>43160</v>
      </c>
      <c r="I28" s="166">
        <v>43161</v>
      </c>
      <c r="J28" s="166">
        <v>43177</v>
      </c>
      <c r="K28" s="166">
        <v>43199</v>
      </c>
      <c r="L28" s="107" t="s">
        <v>17</v>
      </c>
      <c r="M28" s="113"/>
      <c r="N28" s="113"/>
      <c r="O28" s="107"/>
      <c r="P28" s="107" t="s">
        <v>146</v>
      </c>
      <c r="Q28" s="102" t="s">
        <v>388</v>
      </c>
      <c r="R28" s="50" t="s">
        <v>387</v>
      </c>
      <c r="S28" s="50" t="s">
        <v>692</v>
      </c>
      <c r="T28" s="103">
        <v>43199</v>
      </c>
      <c r="U28" s="104">
        <v>0.937</v>
      </c>
      <c r="V28" s="96"/>
      <c r="W28" s="103">
        <v>43202</v>
      </c>
    </row>
    <row r="29" spans="1:23" ht="102">
      <c r="A29" s="94">
        <f t="shared" si="0"/>
        <v>25</v>
      </c>
      <c r="B29" s="95" t="s">
        <v>206</v>
      </c>
      <c r="C29" s="94">
        <v>537</v>
      </c>
      <c r="D29" s="82" t="s">
        <v>207</v>
      </c>
      <c r="E29" s="82"/>
      <c r="F29" s="94" t="s">
        <v>1</v>
      </c>
      <c r="G29" s="166">
        <v>43159</v>
      </c>
      <c r="H29" s="166">
        <v>43160</v>
      </c>
      <c r="I29" s="166">
        <v>43164</v>
      </c>
      <c r="J29" s="166">
        <v>43182</v>
      </c>
      <c r="K29" s="166">
        <v>43201</v>
      </c>
      <c r="L29" s="107" t="s">
        <v>19</v>
      </c>
      <c r="M29" s="94"/>
      <c r="N29" s="94"/>
      <c r="O29" s="102"/>
      <c r="P29" s="57" t="s">
        <v>208</v>
      </c>
      <c r="Q29" s="59" t="s">
        <v>395</v>
      </c>
      <c r="R29" s="57" t="s">
        <v>394</v>
      </c>
      <c r="S29" s="57" t="s">
        <v>827</v>
      </c>
      <c r="T29" s="103">
        <v>43201</v>
      </c>
      <c r="U29" s="104">
        <v>0.9342</v>
      </c>
      <c r="V29" s="96"/>
      <c r="W29" s="103">
        <v>43206</v>
      </c>
    </row>
    <row r="30" spans="1:23" ht="38.25">
      <c r="A30" s="94">
        <f t="shared" si="0"/>
        <v>26</v>
      </c>
      <c r="B30" s="107" t="s">
        <v>88</v>
      </c>
      <c r="C30" s="51">
        <v>25</v>
      </c>
      <c r="D30" s="51" t="s">
        <v>89</v>
      </c>
      <c r="E30" s="94"/>
      <c r="F30" s="94" t="s">
        <v>1</v>
      </c>
      <c r="G30" s="165">
        <v>43159</v>
      </c>
      <c r="H30" s="165">
        <v>43161</v>
      </c>
      <c r="I30" s="166">
        <v>43136</v>
      </c>
      <c r="J30" s="165">
        <v>43179</v>
      </c>
      <c r="K30" s="165">
        <v>43217</v>
      </c>
      <c r="L30" s="94" t="s">
        <v>22</v>
      </c>
      <c r="M30" s="94"/>
      <c r="N30" s="94"/>
      <c r="O30" s="102"/>
      <c r="P30" s="57" t="s">
        <v>396</v>
      </c>
      <c r="Q30" s="18">
        <v>99045328</v>
      </c>
      <c r="R30" s="57" t="s">
        <v>397</v>
      </c>
      <c r="S30" s="57" t="s">
        <v>841</v>
      </c>
      <c r="T30" s="103">
        <v>43217</v>
      </c>
      <c r="U30" s="104">
        <v>0.766</v>
      </c>
      <c r="V30" s="96"/>
      <c r="W30" s="103">
        <v>43220</v>
      </c>
    </row>
    <row r="31" spans="1:23" ht="63.75">
      <c r="A31" s="94">
        <f t="shared" si="0"/>
        <v>27</v>
      </c>
      <c r="B31" s="99" t="s">
        <v>398</v>
      </c>
      <c r="C31" s="51">
        <v>143</v>
      </c>
      <c r="D31" s="51" t="s">
        <v>175</v>
      </c>
      <c r="E31" s="102"/>
      <c r="F31" s="102" t="s">
        <v>1</v>
      </c>
      <c r="G31" s="165">
        <v>43161</v>
      </c>
      <c r="H31" s="165">
        <v>43164</v>
      </c>
      <c r="I31" s="165">
        <v>43165</v>
      </c>
      <c r="J31" s="165">
        <v>43182</v>
      </c>
      <c r="K31" s="165">
        <v>43220</v>
      </c>
      <c r="L31" s="102" t="s">
        <v>173</v>
      </c>
      <c r="M31" s="102"/>
      <c r="N31" s="102"/>
      <c r="O31" s="102"/>
      <c r="P31" s="67" t="s">
        <v>399</v>
      </c>
      <c r="Q31" s="59" t="s">
        <v>400</v>
      </c>
      <c r="R31" s="57" t="s">
        <v>401</v>
      </c>
      <c r="S31" s="57" t="s">
        <v>735</v>
      </c>
      <c r="T31" s="106">
        <v>43220</v>
      </c>
      <c r="U31" s="111">
        <v>0.852</v>
      </c>
      <c r="V31" s="101"/>
      <c r="W31" s="106">
        <v>43222</v>
      </c>
    </row>
    <row r="32" spans="1:23" ht="63.75">
      <c r="A32" s="94">
        <f t="shared" si="0"/>
        <v>28</v>
      </c>
      <c r="B32" s="99" t="s">
        <v>671</v>
      </c>
      <c r="C32" s="51">
        <v>503</v>
      </c>
      <c r="D32" s="51" t="s">
        <v>178</v>
      </c>
      <c r="E32" s="102"/>
      <c r="F32" s="102" t="s">
        <v>1</v>
      </c>
      <c r="G32" s="165">
        <v>43161</v>
      </c>
      <c r="H32" s="165">
        <v>43164</v>
      </c>
      <c r="I32" s="165">
        <v>43165</v>
      </c>
      <c r="J32" s="165">
        <v>43182</v>
      </c>
      <c r="K32" s="165">
        <v>43218</v>
      </c>
      <c r="L32" s="102" t="s">
        <v>173</v>
      </c>
      <c r="M32" s="102"/>
      <c r="N32" s="102"/>
      <c r="O32" s="102"/>
      <c r="P32" s="65" t="s">
        <v>672</v>
      </c>
      <c r="Q32" s="66" t="s">
        <v>400</v>
      </c>
      <c r="R32" s="65" t="s">
        <v>673</v>
      </c>
      <c r="S32" s="65" t="s">
        <v>777</v>
      </c>
      <c r="T32" s="106" t="s">
        <v>738</v>
      </c>
      <c r="U32" s="111">
        <v>0.969</v>
      </c>
      <c r="V32" s="101"/>
      <c r="W32" s="106" t="s">
        <v>734</v>
      </c>
    </row>
    <row r="33" spans="1:23" ht="51">
      <c r="A33" s="94">
        <f t="shared" si="0"/>
        <v>29</v>
      </c>
      <c r="B33" s="99" t="s">
        <v>33</v>
      </c>
      <c r="C33" s="51">
        <v>201</v>
      </c>
      <c r="D33" s="51" t="s">
        <v>24</v>
      </c>
      <c r="E33" s="102"/>
      <c r="F33" s="102" t="s">
        <v>1</v>
      </c>
      <c r="G33" s="165">
        <v>43161</v>
      </c>
      <c r="H33" s="165">
        <v>43164</v>
      </c>
      <c r="I33" s="165">
        <v>43166</v>
      </c>
      <c r="J33" s="165">
        <v>43181</v>
      </c>
      <c r="K33" s="165">
        <v>43218</v>
      </c>
      <c r="L33" s="102" t="s">
        <v>16</v>
      </c>
      <c r="M33" s="102"/>
      <c r="N33" s="102"/>
      <c r="O33" s="102"/>
      <c r="P33" s="65" t="s">
        <v>668</v>
      </c>
      <c r="Q33" s="66" t="s">
        <v>669</v>
      </c>
      <c r="R33" s="65" t="s">
        <v>670</v>
      </c>
      <c r="S33" s="57" t="s">
        <v>737</v>
      </c>
      <c r="T33" s="106" t="s">
        <v>738</v>
      </c>
      <c r="U33" s="111">
        <v>0.68</v>
      </c>
      <c r="V33" s="101"/>
      <c r="W33" s="106" t="s">
        <v>739</v>
      </c>
    </row>
    <row r="34" spans="1:23" ht="51">
      <c r="A34" s="94">
        <f t="shared" si="0"/>
        <v>30</v>
      </c>
      <c r="B34" s="95" t="s">
        <v>254</v>
      </c>
      <c r="C34" s="51">
        <v>56</v>
      </c>
      <c r="D34" s="51" t="s">
        <v>255</v>
      </c>
      <c r="E34" s="94"/>
      <c r="F34" s="94" t="s">
        <v>1</v>
      </c>
      <c r="G34" s="165">
        <v>43164</v>
      </c>
      <c r="H34" s="165">
        <v>43166</v>
      </c>
      <c r="I34" s="166">
        <v>43166</v>
      </c>
      <c r="J34" s="166">
        <v>43182</v>
      </c>
      <c r="K34" s="166">
        <v>43211</v>
      </c>
      <c r="L34" s="102" t="s">
        <v>80</v>
      </c>
      <c r="M34" s="94"/>
      <c r="N34" s="94"/>
      <c r="O34" s="102"/>
      <c r="P34" s="99" t="s">
        <v>402</v>
      </c>
      <c r="Q34" s="102" t="s">
        <v>256</v>
      </c>
      <c r="R34" s="99" t="s">
        <v>403</v>
      </c>
      <c r="S34" s="99" t="s">
        <v>719</v>
      </c>
      <c r="T34" s="103">
        <v>43211</v>
      </c>
      <c r="U34" s="104">
        <v>0.582</v>
      </c>
      <c r="V34" s="96"/>
      <c r="W34" s="103">
        <v>43220</v>
      </c>
    </row>
    <row r="35" spans="1:23" ht="38.25">
      <c r="A35" s="94">
        <f t="shared" si="0"/>
        <v>31</v>
      </c>
      <c r="B35" s="107" t="s">
        <v>139</v>
      </c>
      <c r="C35" s="102">
        <v>94</v>
      </c>
      <c r="D35" s="102" t="s">
        <v>140</v>
      </c>
      <c r="E35" s="102" t="s">
        <v>65</v>
      </c>
      <c r="F35" s="102" t="s">
        <v>1</v>
      </c>
      <c r="G35" s="165">
        <v>43161</v>
      </c>
      <c r="H35" s="165">
        <v>42803</v>
      </c>
      <c r="I35" s="165">
        <v>43165</v>
      </c>
      <c r="J35" s="166">
        <v>43182</v>
      </c>
      <c r="K35" s="165">
        <v>43203</v>
      </c>
      <c r="L35" s="102" t="s">
        <v>141</v>
      </c>
      <c r="M35" s="107"/>
      <c r="N35" s="107"/>
      <c r="O35" s="107"/>
      <c r="P35" s="107" t="s">
        <v>142</v>
      </c>
      <c r="Q35" s="102" t="s">
        <v>143</v>
      </c>
      <c r="R35" s="50" t="s">
        <v>404</v>
      </c>
      <c r="S35" s="50" t="s">
        <v>695</v>
      </c>
      <c r="T35" s="103">
        <v>43203</v>
      </c>
      <c r="U35" s="104" t="s">
        <v>696</v>
      </c>
      <c r="V35" s="96"/>
      <c r="W35" s="103">
        <v>43206</v>
      </c>
    </row>
    <row r="36" spans="1:23" ht="51">
      <c r="A36" s="94">
        <f t="shared" si="0"/>
        <v>32</v>
      </c>
      <c r="B36" s="117" t="s">
        <v>179</v>
      </c>
      <c r="C36" s="96">
        <v>378</v>
      </c>
      <c r="D36" s="82" t="s">
        <v>180</v>
      </c>
      <c r="E36" s="82"/>
      <c r="F36" s="96" t="s">
        <v>1</v>
      </c>
      <c r="G36" s="168">
        <v>43161</v>
      </c>
      <c r="H36" s="169">
        <v>43166</v>
      </c>
      <c r="I36" s="169">
        <v>43166</v>
      </c>
      <c r="J36" s="165">
        <v>43182</v>
      </c>
      <c r="K36" s="169">
        <v>43203</v>
      </c>
      <c r="L36" s="96" t="s">
        <v>141</v>
      </c>
      <c r="M36" s="96"/>
      <c r="N36" s="96"/>
      <c r="O36" s="101"/>
      <c r="P36" s="119" t="s">
        <v>181</v>
      </c>
      <c r="Q36" s="96" t="s">
        <v>182</v>
      </c>
      <c r="R36" s="50" t="s">
        <v>405</v>
      </c>
      <c r="S36" s="50" t="s">
        <v>878</v>
      </c>
      <c r="T36" s="103">
        <v>43219</v>
      </c>
      <c r="U36" s="104">
        <v>0.66</v>
      </c>
      <c r="V36" s="96"/>
      <c r="W36" s="103">
        <v>43270</v>
      </c>
    </row>
    <row r="37" spans="1:23" ht="63.75">
      <c r="A37" s="94">
        <f t="shared" si="0"/>
        <v>33</v>
      </c>
      <c r="B37" s="95" t="s">
        <v>132</v>
      </c>
      <c r="C37" s="51">
        <v>379</v>
      </c>
      <c r="D37" s="51" t="s">
        <v>133</v>
      </c>
      <c r="E37" s="94"/>
      <c r="F37" s="94" t="s">
        <v>1</v>
      </c>
      <c r="G37" s="166">
        <v>43164</v>
      </c>
      <c r="H37" s="166">
        <v>43165</v>
      </c>
      <c r="I37" s="165">
        <v>43168</v>
      </c>
      <c r="J37" s="165">
        <v>43185</v>
      </c>
      <c r="K37" s="165">
        <v>43210</v>
      </c>
      <c r="L37" s="102" t="s">
        <v>134</v>
      </c>
      <c r="M37" s="102"/>
      <c r="N37" s="102"/>
      <c r="O37" s="102"/>
      <c r="P37" s="50" t="s">
        <v>406</v>
      </c>
      <c r="Q37" s="68" t="s">
        <v>407</v>
      </c>
      <c r="R37" s="99" t="s">
        <v>408</v>
      </c>
      <c r="S37" s="99" t="s">
        <v>715</v>
      </c>
      <c r="T37" s="103">
        <v>43210</v>
      </c>
      <c r="U37" s="111">
        <v>0.6343</v>
      </c>
      <c r="V37" s="101"/>
      <c r="W37" s="103">
        <v>43215</v>
      </c>
    </row>
    <row r="38" spans="1:23" ht="102">
      <c r="A38" s="94">
        <f t="shared" si="0"/>
        <v>34</v>
      </c>
      <c r="B38" s="95" t="s">
        <v>111</v>
      </c>
      <c r="C38" s="51">
        <v>69</v>
      </c>
      <c r="D38" s="51" t="s">
        <v>664</v>
      </c>
      <c r="E38" s="94"/>
      <c r="F38" s="94" t="s">
        <v>1</v>
      </c>
      <c r="G38" s="166">
        <v>43165</v>
      </c>
      <c r="H38" s="166">
        <v>43165</v>
      </c>
      <c r="I38" s="165">
        <v>43166</v>
      </c>
      <c r="J38" s="165">
        <v>43182</v>
      </c>
      <c r="K38" s="165">
        <v>43215</v>
      </c>
      <c r="L38" s="102" t="s">
        <v>19</v>
      </c>
      <c r="M38" s="102"/>
      <c r="N38" s="102"/>
      <c r="O38" s="102"/>
      <c r="P38" s="65" t="s">
        <v>665</v>
      </c>
      <c r="Q38" s="66" t="s">
        <v>666</v>
      </c>
      <c r="R38" s="65" t="s">
        <v>667</v>
      </c>
      <c r="S38" s="65" t="s">
        <v>801</v>
      </c>
      <c r="T38" s="103">
        <v>43215</v>
      </c>
      <c r="U38" s="111">
        <v>0.9476</v>
      </c>
      <c r="V38" s="101"/>
      <c r="W38" s="103">
        <v>43220</v>
      </c>
    </row>
    <row r="39" spans="1:23" ht="89.25">
      <c r="A39" s="94">
        <f t="shared" si="0"/>
        <v>35</v>
      </c>
      <c r="B39" s="99" t="s">
        <v>156</v>
      </c>
      <c r="C39" s="51">
        <v>179</v>
      </c>
      <c r="D39" s="51" t="s">
        <v>157</v>
      </c>
      <c r="E39" s="102"/>
      <c r="F39" s="94" t="s">
        <v>1</v>
      </c>
      <c r="G39" s="165">
        <v>43166</v>
      </c>
      <c r="H39" s="165">
        <v>43168</v>
      </c>
      <c r="I39" s="166">
        <v>43171</v>
      </c>
      <c r="J39" s="166">
        <v>43189</v>
      </c>
      <c r="K39" s="166">
        <v>43208</v>
      </c>
      <c r="L39" s="94" t="s">
        <v>16</v>
      </c>
      <c r="M39" s="102"/>
      <c r="N39" s="102"/>
      <c r="O39" s="102"/>
      <c r="P39" s="56" t="s">
        <v>409</v>
      </c>
      <c r="Q39" s="59" t="s">
        <v>410</v>
      </c>
      <c r="R39" s="50" t="s">
        <v>411</v>
      </c>
      <c r="S39" s="50" t="s">
        <v>707</v>
      </c>
      <c r="T39" s="106">
        <v>43208</v>
      </c>
      <c r="U39" s="111">
        <v>0.7007</v>
      </c>
      <c r="V39" s="101"/>
      <c r="W39" s="103">
        <v>43214</v>
      </c>
    </row>
    <row r="40" spans="1:23" ht="102">
      <c r="A40" s="94">
        <f t="shared" si="0"/>
        <v>36</v>
      </c>
      <c r="B40" s="95" t="s">
        <v>122</v>
      </c>
      <c r="C40" s="51">
        <v>431</v>
      </c>
      <c r="D40" s="51" t="s">
        <v>123</v>
      </c>
      <c r="E40" s="94"/>
      <c r="F40" s="94" t="s">
        <v>1</v>
      </c>
      <c r="G40" s="165">
        <v>43166</v>
      </c>
      <c r="H40" s="165">
        <v>43168</v>
      </c>
      <c r="I40" s="166">
        <v>43171</v>
      </c>
      <c r="J40" s="166">
        <v>43187</v>
      </c>
      <c r="K40" s="166">
        <v>43207</v>
      </c>
      <c r="L40" s="94" t="s">
        <v>120</v>
      </c>
      <c r="M40" s="94"/>
      <c r="N40" s="94"/>
      <c r="O40" s="102"/>
      <c r="P40" s="56" t="s">
        <v>419</v>
      </c>
      <c r="Q40" s="59" t="s">
        <v>420</v>
      </c>
      <c r="R40" s="50" t="s">
        <v>421</v>
      </c>
      <c r="S40" s="50" t="s">
        <v>705</v>
      </c>
      <c r="T40" s="103">
        <v>43207</v>
      </c>
      <c r="U40" s="111">
        <v>0.855</v>
      </c>
      <c r="V40" s="101"/>
      <c r="W40" s="106">
        <v>43213</v>
      </c>
    </row>
    <row r="41" spans="1:23" ht="38.25">
      <c r="A41" s="94">
        <f t="shared" si="0"/>
        <v>37</v>
      </c>
      <c r="B41" s="95" t="s">
        <v>191</v>
      </c>
      <c r="C41" s="94">
        <v>448</v>
      </c>
      <c r="D41" s="82" t="s">
        <v>192</v>
      </c>
      <c r="E41" s="82"/>
      <c r="F41" s="94" t="s">
        <v>1</v>
      </c>
      <c r="G41" s="165">
        <v>43164</v>
      </c>
      <c r="H41" s="166">
        <v>43166</v>
      </c>
      <c r="I41" s="166">
        <v>43166</v>
      </c>
      <c r="J41" s="166">
        <v>43182</v>
      </c>
      <c r="K41" s="166">
        <v>43212</v>
      </c>
      <c r="L41" s="94" t="s">
        <v>22</v>
      </c>
      <c r="M41" s="94"/>
      <c r="N41" s="94"/>
      <c r="O41" s="102"/>
      <c r="P41" s="57" t="s">
        <v>416</v>
      </c>
      <c r="Q41" s="102" t="s">
        <v>417</v>
      </c>
      <c r="R41" s="50" t="s">
        <v>418</v>
      </c>
      <c r="S41" s="99"/>
      <c r="T41" s="98"/>
      <c r="U41" s="111"/>
      <c r="V41" s="101"/>
      <c r="W41" s="106"/>
    </row>
    <row r="42" spans="1:23" ht="51">
      <c r="A42" s="94">
        <f t="shared" si="0"/>
        <v>38</v>
      </c>
      <c r="B42" s="95" t="s">
        <v>147</v>
      </c>
      <c r="C42" s="94">
        <v>108</v>
      </c>
      <c r="D42" s="94" t="s">
        <v>148</v>
      </c>
      <c r="E42" s="94"/>
      <c r="F42" s="94" t="s">
        <v>1</v>
      </c>
      <c r="G42" s="170">
        <v>43166</v>
      </c>
      <c r="H42" s="170">
        <v>43168</v>
      </c>
      <c r="I42" s="165">
        <v>43171</v>
      </c>
      <c r="J42" s="166">
        <v>43187</v>
      </c>
      <c r="K42" s="165">
        <v>43207</v>
      </c>
      <c r="L42" s="102" t="s">
        <v>19</v>
      </c>
      <c r="M42" s="94"/>
      <c r="N42" s="94"/>
      <c r="O42" s="102"/>
      <c r="P42" s="57" t="s">
        <v>422</v>
      </c>
      <c r="Q42" s="94" t="s">
        <v>423</v>
      </c>
      <c r="R42" s="50" t="s">
        <v>424</v>
      </c>
      <c r="S42" s="50" t="s">
        <v>704</v>
      </c>
      <c r="T42" s="103">
        <v>43207</v>
      </c>
      <c r="U42" s="111">
        <v>0.893</v>
      </c>
      <c r="V42" s="101"/>
      <c r="W42" s="103">
        <v>43213</v>
      </c>
    </row>
    <row r="43" spans="1:23" s="17" customFormat="1" ht="102">
      <c r="A43" s="94">
        <f t="shared" si="0"/>
        <v>39</v>
      </c>
      <c r="B43" s="107" t="s">
        <v>96</v>
      </c>
      <c r="C43" s="102">
        <v>354</v>
      </c>
      <c r="D43" s="102" t="s">
        <v>97</v>
      </c>
      <c r="E43" s="94"/>
      <c r="F43" s="94" t="s">
        <v>1</v>
      </c>
      <c r="G43" s="170">
        <v>43166</v>
      </c>
      <c r="H43" s="170">
        <v>43168</v>
      </c>
      <c r="I43" s="165">
        <v>43171</v>
      </c>
      <c r="J43" s="166">
        <v>43186</v>
      </c>
      <c r="K43" s="165">
        <v>43207</v>
      </c>
      <c r="L43" s="94" t="s">
        <v>16</v>
      </c>
      <c r="M43" s="94"/>
      <c r="N43" s="94"/>
      <c r="O43" s="102"/>
      <c r="P43" s="57" t="s">
        <v>426</v>
      </c>
      <c r="Q43" s="120" t="s">
        <v>98</v>
      </c>
      <c r="R43" s="50" t="s">
        <v>425</v>
      </c>
      <c r="S43" s="50" t="s">
        <v>706</v>
      </c>
      <c r="T43" s="106">
        <v>43207</v>
      </c>
      <c r="U43" s="111">
        <v>0.8905</v>
      </c>
      <c r="V43" s="101"/>
      <c r="W43" s="106">
        <v>43210</v>
      </c>
    </row>
    <row r="44" spans="1:23" ht="38.25">
      <c r="A44" s="94">
        <f t="shared" si="0"/>
        <v>40</v>
      </c>
      <c r="B44" s="95" t="s">
        <v>158</v>
      </c>
      <c r="C44" s="94">
        <v>200</v>
      </c>
      <c r="D44" s="94" t="s">
        <v>159</v>
      </c>
      <c r="E44" s="94"/>
      <c r="F44" s="94" t="s">
        <v>1</v>
      </c>
      <c r="G44" s="170">
        <v>43166</v>
      </c>
      <c r="H44" s="170">
        <v>43166</v>
      </c>
      <c r="I44" s="165">
        <v>43171</v>
      </c>
      <c r="J44" s="166">
        <v>43186</v>
      </c>
      <c r="K44" s="165">
        <v>43210</v>
      </c>
      <c r="L44" s="94" t="s">
        <v>17</v>
      </c>
      <c r="M44" s="94"/>
      <c r="N44" s="94"/>
      <c r="O44" s="102"/>
      <c r="P44" s="57" t="s">
        <v>427</v>
      </c>
      <c r="Q44" s="18" t="s">
        <v>428</v>
      </c>
      <c r="R44" s="57" t="s">
        <v>429</v>
      </c>
      <c r="S44" s="57" t="s">
        <v>709</v>
      </c>
      <c r="T44" s="103">
        <v>43210</v>
      </c>
      <c r="U44" s="111">
        <v>0.818</v>
      </c>
      <c r="V44" s="118"/>
      <c r="W44" s="103">
        <v>43214</v>
      </c>
    </row>
    <row r="45" spans="1:23" s="17" customFormat="1" ht="76.5">
      <c r="A45" s="94">
        <f t="shared" si="0"/>
        <v>41</v>
      </c>
      <c r="B45" s="117" t="s">
        <v>430</v>
      </c>
      <c r="C45" s="51">
        <v>176</v>
      </c>
      <c r="D45" s="51" t="s">
        <v>116</v>
      </c>
      <c r="E45" s="96"/>
      <c r="F45" s="96" t="s">
        <v>1</v>
      </c>
      <c r="G45" s="168">
        <v>43166</v>
      </c>
      <c r="H45" s="168">
        <v>43171</v>
      </c>
      <c r="I45" s="169">
        <v>43171</v>
      </c>
      <c r="J45" s="169">
        <v>43189</v>
      </c>
      <c r="K45" s="169">
        <v>43220</v>
      </c>
      <c r="L45" s="96" t="s">
        <v>117</v>
      </c>
      <c r="M45" s="96"/>
      <c r="N45" s="96"/>
      <c r="O45" s="101"/>
      <c r="P45" s="67" t="s">
        <v>431</v>
      </c>
      <c r="Q45" s="59" t="s">
        <v>432</v>
      </c>
      <c r="R45" s="56" t="s">
        <v>433</v>
      </c>
      <c r="S45" s="56" t="s">
        <v>770</v>
      </c>
      <c r="T45" s="103" t="s">
        <v>733</v>
      </c>
      <c r="U45" s="111">
        <v>0.84</v>
      </c>
      <c r="V45" s="101"/>
      <c r="W45" s="103" t="s">
        <v>757</v>
      </c>
    </row>
    <row r="46" spans="1:23" ht="51">
      <c r="A46" s="94">
        <f t="shared" si="0"/>
        <v>42</v>
      </c>
      <c r="B46" s="95" t="s">
        <v>303</v>
      </c>
      <c r="C46" s="51">
        <v>386</v>
      </c>
      <c r="D46" s="51" t="s">
        <v>304</v>
      </c>
      <c r="E46" s="94"/>
      <c r="F46" s="94" t="s">
        <v>1</v>
      </c>
      <c r="G46" s="165">
        <v>43166</v>
      </c>
      <c r="H46" s="165">
        <v>43171</v>
      </c>
      <c r="I46" s="166">
        <v>43171</v>
      </c>
      <c r="J46" s="166">
        <v>43188</v>
      </c>
      <c r="K46" s="166">
        <v>43218</v>
      </c>
      <c r="L46" s="94" t="s">
        <v>16</v>
      </c>
      <c r="M46" s="94"/>
      <c r="N46" s="94"/>
      <c r="O46" s="102"/>
      <c r="P46" s="67" t="s">
        <v>305</v>
      </c>
      <c r="Q46" s="69" t="s">
        <v>434</v>
      </c>
      <c r="R46" s="56" t="s">
        <v>435</v>
      </c>
      <c r="S46" s="56" t="s">
        <v>879</v>
      </c>
      <c r="T46" s="103">
        <v>43218</v>
      </c>
      <c r="U46" s="111">
        <v>0.595</v>
      </c>
      <c r="V46" s="101"/>
      <c r="W46" s="103">
        <v>43270</v>
      </c>
    </row>
    <row r="47" spans="1:23" ht="51">
      <c r="A47" s="94">
        <f t="shared" si="0"/>
        <v>43</v>
      </c>
      <c r="B47" s="95" t="s">
        <v>124</v>
      </c>
      <c r="C47" s="102">
        <v>441</v>
      </c>
      <c r="D47" s="102" t="s">
        <v>125</v>
      </c>
      <c r="E47" s="94"/>
      <c r="F47" s="94" t="s">
        <v>1</v>
      </c>
      <c r="G47" s="165">
        <v>43164</v>
      </c>
      <c r="H47" s="167">
        <v>43171</v>
      </c>
      <c r="I47" s="166">
        <v>43169</v>
      </c>
      <c r="J47" s="171">
        <v>43187</v>
      </c>
      <c r="K47" s="166">
        <v>43206</v>
      </c>
      <c r="L47" s="94" t="s">
        <v>17</v>
      </c>
      <c r="M47" s="94"/>
      <c r="N47" s="94"/>
      <c r="O47" s="102"/>
      <c r="P47" s="99" t="s">
        <v>126</v>
      </c>
      <c r="Q47" s="102" t="s">
        <v>443</v>
      </c>
      <c r="R47" s="60" t="s">
        <v>442</v>
      </c>
      <c r="S47" s="60" t="s">
        <v>714</v>
      </c>
      <c r="T47" s="103">
        <v>43206</v>
      </c>
      <c r="U47" s="111">
        <v>0.9885</v>
      </c>
      <c r="V47" s="101"/>
      <c r="W47" s="103">
        <v>43214</v>
      </c>
    </row>
    <row r="48" spans="1:23" ht="89.25">
      <c r="A48" s="94">
        <f t="shared" si="0"/>
        <v>44</v>
      </c>
      <c r="B48" s="117" t="s">
        <v>127</v>
      </c>
      <c r="C48" s="96">
        <v>78</v>
      </c>
      <c r="D48" s="96" t="s">
        <v>128</v>
      </c>
      <c r="E48" s="96"/>
      <c r="F48" s="96" t="s">
        <v>1</v>
      </c>
      <c r="G48" s="168">
        <v>43166</v>
      </c>
      <c r="H48" s="168">
        <v>43168</v>
      </c>
      <c r="I48" s="169">
        <v>42805</v>
      </c>
      <c r="J48" s="169">
        <v>43187</v>
      </c>
      <c r="K48" s="169">
        <v>43207</v>
      </c>
      <c r="L48" s="96" t="s">
        <v>16</v>
      </c>
      <c r="M48" s="96"/>
      <c r="N48" s="96"/>
      <c r="O48" s="101"/>
      <c r="P48" s="117" t="s">
        <v>129</v>
      </c>
      <c r="Q48" s="96" t="s">
        <v>444</v>
      </c>
      <c r="R48" s="60" t="s">
        <v>445</v>
      </c>
      <c r="S48" s="60" t="s">
        <v>703</v>
      </c>
      <c r="T48" s="97">
        <v>43207</v>
      </c>
      <c r="U48" s="102">
        <v>93.8</v>
      </c>
      <c r="V48" s="102"/>
      <c r="W48" s="97">
        <v>43213</v>
      </c>
    </row>
    <row r="49" spans="1:23" ht="38.25">
      <c r="A49" s="94">
        <f t="shared" si="0"/>
        <v>45</v>
      </c>
      <c r="B49" s="107" t="s">
        <v>144</v>
      </c>
      <c r="C49" s="94">
        <v>97</v>
      </c>
      <c r="D49" s="94" t="s">
        <v>145</v>
      </c>
      <c r="E49" s="94" t="s">
        <v>65</v>
      </c>
      <c r="F49" s="94" t="s">
        <v>1</v>
      </c>
      <c r="G49" s="165">
        <v>43168</v>
      </c>
      <c r="H49" s="165">
        <v>43171</v>
      </c>
      <c r="I49" s="165">
        <v>43171</v>
      </c>
      <c r="J49" s="166">
        <v>43187</v>
      </c>
      <c r="K49" s="165">
        <v>43208</v>
      </c>
      <c r="L49" s="102" t="s">
        <v>19</v>
      </c>
      <c r="M49" s="107"/>
      <c r="N49" s="107"/>
      <c r="O49" s="107"/>
      <c r="P49" s="107" t="s">
        <v>146</v>
      </c>
      <c r="Q49" s="102">
        <v>99287927</v>
      </c>
      <c r="R49" s="107" t="s">
        <v>440</v>
      </c>
      <c r="S49" s="95"/>
      <c r="T49" s="103"/>
      <c r="U49" s="111"/>
      <c r="V49" s="101"/>
      <c r="W49" s="103"/>
    </row>
    <row r="50" spans="1:23" ht="62.25" customHeight="1">
      <c r="A50" s="94">
        <f t="shared" si="0"/>
        <v>46</v>
      </c>
      <c r="B50" s="67" t="s">
        <v>436</v>
      </c>
      <c r="C50" s="70">
        <v>214</v>
      </c>
      <c r="D50" s="70" t="s">
        <v>446</v>
      </c>
      <c r="E50" s="70"/>
      <c r="F50" s="77" t="s">
        <v>439</v>
      </c>
      <c r="G50" s="172">
        <v>43164</v>
      </c>
      <c r="H50" s="172">
        <v>43166</v>
      </c>
      <c r="I50" s="173">
        <v>43168</v>
      </c>
      <c r="J50" s="173">
        <v>43187</v>
      </c>
      <c r="K50" s="173">
        <v>43210</v>
      </c>
      <c r="L50" s="72">
        <v>0.4583333333333333</v>
      </c>
      <c r="M50" s="73"/>
      <c r="N50" s="73"/>
      <c r="O50" s="73"/>
      <c r="P50" s="73" t="s">
        <v>437</v>
      </c>
      <c r="Q50" s="74" t="s">
        <v>438</v>
      </c>
      <c r="R50" s="71" t="s">
        <v>441</v>
      </c>
      <c r="S50" s="71" t="s">
        <v>718</v>
      </c>
      <c r="T50" s="103">
        <v>43210</v>
      </c>
      <c r="U50" s="111">
        <v>0.884</v>
      </c>
      <c r="V50" s="101"/>
      <c r="W50" s="103">
        <v>43216</v>
      </c>
    </row>
    <row r="51" spans="1:23" ht="63.75">
      <c r="A51" s="94">
        <f t="shared" si="0"/>
        <v>47</v>
      </c>
      <c r="B51" s="95" t="s">
        <v>108</v>
      </c>
      <c r="C51" s="94">
        <v>366</v>
      </c>
      <c r="D51" s="94" t="s">
        <v>109</v>
      </c>
      <c r="E51" s="82"/>
      <c r="F51" s="94" t="s">
        <v>1</v>
      </c>
      <c r="G51" s="165">
        <v>43164</v>
      </c>
      <c r="H51" s="165">
        <v>43168</v>
      </c>
      <c r="I51" s="166">
        <v>43171</v>
      </c>
      <c r="J51" s="166">
        <v>43187</v>
      </c>
      <c r="K51" s="166">
        <v>43217</v>
      </c>
      <c r="L51" s="102" t="s">
        <v>16</v>
      </c>
      <c r="M51" s="94"/>
      <c r="N51" s="94"/>
      <c r="O51" s="102"/>
      <c r="P51" s="99" t="s">
        <v>110</v>
      </c>
      <c r="Q51" s="102" t="s">
        <v>448</v>
      </c>
      <c r="R51" s="60" t="s">
        <v>447</v>
      </c>
      <c r="S51" s="60" t="s">
        <v>816</v>
      </c>
      <c r="T51" s="103">
        <v>43217</v>
      </c>
      <c r="U51" s="111">
        <v>0.941</v>
      </c>
      <c r="V51" s="101"/>
      <c r="W51" s="103">
        <v>43220</v>
      </c>
    </row>
    <row r="52" spans="1:23" ht="89.25">
      <c r="A52" s="94">
        <f t="shared" si="0"/>
        <v>48</v>
      </c>
      <c r="B52" s="95" t="s">
        <v>283</v>
      </c>
      <c r="C52" s="105">
        <v>150</v>
      </c>
      <c r="D52" s="105" t="s">
        <v>284</v>
      </c>
      <c r="E52" s="82"/>
      <c r="F52" s="102" t="s">
        <v>1</v>
      </c>
      <c r="G52" s="165">
        <v>43164</v>
      </c>
      <c r="H52" s="166">
        <v>43168</v>
      </c>
      <c r="I52" s="166">
        <v>43168</v>
      </c>
      <c r="J52" s="166">
        <v>43183</v>
      </c>
      <c r="K52" s="166">
        <v>43204</v>
      </c>
      <c r="L52" s="94" t="s">
        <v>16</v>
      </c>
      <c r="M52" s="94"/>
      <c r="N52" s="94"/>
      <c r="O52" s="102"/>
      <c r="P52" s="99" t="s">
        <v>285</v>
      </c>
      <c r="Q52" s="120" t="s">
        <v>449</v>
      </c>
      <c r="R52" s="60" t="s">
        <v>450</v>
      </c>
      <c r="S52" s="60" t="s">
        <v>697</v>
      </c>
      <c r="T52" s="103">
        <v>43204</v>
      </c>
      <c r="U52" s="111">
        <v>0.994</v>
      </c>
      <c r="V52" s="101"/>
      <c r="W52" s="103">
        <v>43207</v>
      </c>
    </row>
    <row r="53" spans="1:23" ht="63.75">
      <c r="A53" s="94">
        <f t="shared" si="0"/>
        <v>49</v>
      </c>
      <c r="B53" s="95" t="s">
        <v>451</v>
      </c>
      <c r="C53" s="94">
        <v>187</v>
      </c>
      <c r="D53" s="94" t="s">
        <v>452</v>
      </c>
      <c r="E53" s="94"/>
      <c r="F53" s="102" t="s">
        <v>1</v>
      </c>
      <c r="G53" s="165">
        <v>43166</v>
      </c>
      <c r="H53" s="165">
        <v>43168</v>
      </c>
      <c r="I53" s="165">
        <v>43171</v>
      </c>
      <c r="J53" s="166">
        <v>43187</v>
      </c>
      <c r="K53" s="165">
        <v>43217</v>
      </c>
      <c r="L53" s="94" t="s">
        <v>16</v>
      </c>
      <c r="M53" s="94"/>
      <c r="N53" s="94"/>
      <c r="O53" s="102"/>
      <c r="P53" s="57" t="s">
        <v>453</v>
      </c>
      <c r="Q53" s="18" t="s">
        <v>454</v>
      </c>
      <c r="R53" s="60" t="s">
        <v>455</v>
      </c>
      <c r="S53" s="57" t="s">
        <v>843</v>
      </c>
      <c r="T53" s="103" t="s">
        <v>750</v>
      </c>
      <c r="U53" s="111">
        <v>0.777</v>
      </c>
      <c r="V53" s="101"/>
      <c r="W53" s="103" t="s">
        <v>844</v>
      </c>
    </row>
    <row r="54" spans="1:23" ht="102">
      <c r="A54" s="94">
        <f t="shared" si="0"/>
        <v>50</v>
      </c>
      <c r="B54" s="95" t="s">
        <v>154</v>
      </c>
      <c r="C54" s="51">
        <v>110</v>
      </c>
      <c r="D54" s="51" t="s">
        <v>155</v>
      </c>
      <c r="E54" s="94"/>
      <c r="F54" s="102" t="s">
        <v>1</v>
      </c>
      <c r="G54" s="165">
        <v>43168</v>
      </c>
      <c r="H54" s="165">
        <v>43172</v>
      </c>
      <c r="I54" s="165">
        <v>43173</v>
      </c>
      <c r="J54" s="166">
        <v>43189</v>
      </c>
      <c r="K54" s="165">
        <v>43208</v>
      </c>
      <c r="L54" s="94" t="s">
        <v>16</v>
      </c>
      <c r="M54" s="94"/>
      <c r="N54" s="94"/>
      <c r="O54" s="102"/>
      <c r="P54" s="56" t="s">
        <v>535</v>
      </c>
      <c r="Q54" s="59">
        <v>99701050</v>
      </c>
      <c r="R54" s="56" t="s">
        <v>536</v>
      </c>
      <c r="S54" s="75" t="s">
        <v>702</v>
      </c>
      <c r="T54" s="103">
        <v>43208</v>
      </c>
      <c r="U54" s="111">
        <v>0.9119</v>
      </c>
      <c r="V54" s="101"/>
      <c r="W54" s="103">
        <v>43210</v>
      </c>
    </row>
    <row r="55" spans="1:23" ht="140.25">
      <c r="A55" s="94">
        <f t="shared" si="0"/>
        <v>51</v>
      </c>
      <c r="B55" s="95" t="s">
        <v>456</v>
      </c>
      <c r="C55" s="94">
        <v>397</v>
      </c>
      <c r="D55" s="94" t="s">
        <v>947</v>
      </c>
      <c r="E55" s="94"/>
      <c r="F55" s="102" t="s">
        <v>1</v>
      </c>
      <c r="G55" s="170">
        <v>43169</v>
      </c>
      <c r="H55" s="170">
        <v>43171</v>
      </c>
      <c r="I55" s="165">
        <v>43173</v>
      </c>
      <c r="J55" s="166">
        <v>43189</v>
      </c>
      <c r="K55" s="165">
        <v>43212</v>
      </c>
      <c r="L55" s="102" t="s">
        <v>17</v>
      </c>
      <c r="M55" s="94"/>
      <c r="N55" s="94"/>
      <c r="O55" s="102"/>
      <c r="P55" s="57" t="s">
        <v>457</v>
      </c>
      <c r="Q55" s="18">
        <v>99030111</v>
      </c>
      <c r="R55" s="60" t="s">
        <v>458</v>
      </c>
      <c r="S55" s="65" t="s">
        <v>820</v>
      </c>
      <c r="T55" s="106">
        <v>43212</v>
      </c>
      <c r="U55" s="111">
        <v>0.7735</v>
      </c>
      <c r="V55" s="101"/>
      <c r="W55" s="103">
        <v>43215</v>
      </c>
    </row>
    <row r="56" spans="1:23" ht="51">
      <c r="A56" s="94">
        <f t="shared" si="0"/>
        <v>52</v>
      </c>
      <c r="B56" s="95" t="s">
        <v>459</v>
      </c>
      <c r="C56" s="51">
        <v>23</v>
      </c>
      <c r="D56" s="51" t="s">
        <v>460</v>
      </c>
      <c r="E56" s="94"/>
      <c r="F56" s="94" t="s">
        <v>1</v>
      </c>
      <c r="G56" s="170">
        <v>43172</v>
      </c>
      <c r="H56" s="170">
        <v>43173</v>
      </c>
      <c r="I56" s="166">
        <v>43175</v>
      </c>
      <c r="J56" s="166">
        <v>43190</v>
      </c>
      <c r="K56" s="166">
        <v>43213</v>
      </c>
      <c r="L56" s="102" t="s">
        <v>17</v>
      </c>
      <c r="M56" s="94"/>
      <c r="N56" s="94"/>
      <c r="O56" s="102"/>
      <c r="P56" s="67" t="s">
        <v>461</v>
      </c>
      <c r="Q56" s="59" t="s">
        <v>462</v>
      </c>
      <c r="R56" s="50" t="s">
        <v>463</v>
      </c>
      <c r="S56" s="50" t="s">
        <v>804</v>
      </c>
      <c r="T56" s="103">
        <v>43213</v>
      </c>
      <c r="U56" s="111">
        <v>0.696</v>
      </c>
      <c r="V56" s="101"/>
      <c r="W56" s="103">
        <v>43220</v>
      </c>
    </row>
    <row r="57" spans="1:23" ht="96" customHeight="1">
      <c r="A57" s="94">
        <f t="shared" si="0"/>
        <v>53</v>
      </c>
      <c r="B57" s="95" t="s">
        <v>218</v>
      </c>
      <c r="C57" s="51">
        <v>522</v>
      </c>
      <c r="D57" s="51" t="s">
        <v>219</v>
      </c>
      <c r="E57" s="94"/>
      <c r="F57" s="94" t="s">
        <v>1</v>
      </c>
      <c r="G57" s="170">
        <v>43172</v>
      </c>
      <c r="H57" s="170">
        <v>43173</v>
      </c>
      <c r="I57" s="166">
        <v>43175</v>
      </c>
      <c r="J57" s="166">
        <v>43192</v>
      </c>
      <c r="K57" s="166">
        <v>43213</v>
      </c>
      <c r="L57" s="102" t="s">
        <v>19</v>
      </c>
      <c r="M57" s="94"/>
      <c r="N57" s="94"/>
      <c r="O57" s="102"/>
      <c r="P57" s="65" t="s">
        <v>659</v>
      </c>
      <c r="Q57" s="66" t="s">
        <v>660</v>
      </c>
      <c r="R57" s="65" t="s">
        <v>661</v>
      </c>
      <c r="S57" s="65" t="s">
        <v>711</v>
      </c>
      <c r="T57" s="103">
        <v>43213</v>
      </c>
      <c r="U57" s="111">
        <v>0.7599</v>
      </c>
      <c r="V57" s="101"/>
      <c r="W57" s="103">
        <v>43215</v>
      </c>
    </row>
    <row r="58" spans="1:23" ht="57" customHeight="1">
      <c r="A58" s="94">
        <f t="shared" si="0"/>
        <v>54</v>
      </c>
      <c r="B58" s="136" t="s">
        <v>864</v>
      </c>
      <c r="C58" s="137">
        <v>41</v>
      </c>
      <c r="D58" s="137" t="s">
        <v>464</v>
      </c>
      <c r="E58" s="135"/>
      <c r="F58" s="135" t="s">
        <v>1</v>
      </c>
      <c r="G58" s="174">
        <v>43175</v>
      </c>
      <c r="H58" s="174">
        <v>43178</v>
      </c>
      <c r="I58" s="175">
        <v>43180</v>
      </c>
      <c r="J58" s="175">
        <v>43194</v>
      </c>
      <c r="K58" s="175">
        <v>43216</v>
      </c>
      <c r="L58" s="139" t="s">
        <v>22</v>
      </c>
      <c r="M58" s="138">
        <v>43216</v>
      </c>
      <c r="N58" s="135" t="s">
        <v>22</v>
      </c>
      <c r="O58" s="139" t="s">
        <v>779</v>
      </c>
      <c r="P58" s="140" t="s">
        <v>863</v>
      </c>
      <c r="Q58" s="141" t="s">
        <v>862</v>
      </c>
      <c r="R58" s="140"/>
      <c r="S58" s="142"/>
      <c r="T58" s="143">
        <v>43244</v>
      </c>
      <c r="U58" s="144">
        <v>0.3337</v>
      </c>
      <c r="V58" s="190" t="s">
        <v>865</v>
      </c>
      <c r="W58" s="143" t="s">
        <v>860</v>
      </c>
    </row>
    <row r="59" spans="1:23" ht="38.25">
      <c r="A59" s="94">
        <f t="shared" si="0"/>
        <v>55</v>
      </c>
      <c r="B59" s="136" t="s">
        <v>861</v>
      </c>
      <c r="C59" s="137">
        <v>41</v>
      </c>
      <c r="D59" s="137" t="s">
        <v>464</v>
      </c>
      <c r="E59" s="135"/>
      <c r="F59" s="135" t="s">
        <v>1</v>
      </c>
      <c r="G59" s="174">
        <v>43171</v>
      </c>
      <c r="H59" s="176">
        <v>43173</v>
      </c>
      <c r="I59" s="175">
        <v>43175</v>
      </c>
      <c r="J59" s="175">
        <v>43192</v>
      </c>
      <c r="K59" s="175">
        <v>43217</v>
      </c>
      <c r="L59" s="135" t="s">
        <v>80</v>
      </c>
      <c r="M59" s="138"/>
      <c r="N59" s="135"/>
      <c r="O59" s="149"/>
      <c r="P59" s="145" t="s">
        <v>465</v>
      </c>
      <c r="Q59" s="146" t="s">
        <v>466</v>
      </c>
      <c r="R59" s="147"/>
      <c r="S59" s="148"/>
      <c r="T59" s="143" t="s">
        <v>750</v>
      </c>
      <c r="U59" s="144">
        <v>0.6267</v>
      </c>
      <c r="V59" s="191"/>
      <c r="W59" s="143" t="s">
        <v>734</v>
      </c>
    </row>
    <row r="60" spans="1:23" ht="102">
      <c r="A60" s="94">
        <f t="shared" si="0"/>
        <v>56</v>
      </c>
      <c r="B60" s="95" t="s">
        <v>275</v>
      </c>
      <c r="C60" s="51">
        <v>521</v>
      </c>
      <c r="D60" s="51" t="s">
        <v>276</v>
      </c>
      <c r="E60" s="94"/>
      <c r="F60" s="94" t="s">
        <v>1</v>
      </c>
      <c r="G60" s="165">
        <v>43171</v>
      </c>
      <c r="H60" s="166">
        <v>43173</v>
      </c>
      <c r="I60" s="166">
        <v>43175</v>
      </c>
      <c r="J60" s="166">
        <v>43194</v>
      </c>
      <c r="K60" s="166">
        <v>43217</v>
      </c>
      <c r="L60" s="94" t="s">
        <v>19</v>
      </c>
      <c r="M60" s="94"/>
      <c r="N60" s="94"/>
      <c r="O60" s="102"/>
      <c r="P60" s="56" t="s">
        <v>467</v>
      </c>
      <c r="Q60" s="59" t="s">
        <v>468</v>
      </c>
      <c r="R60" s="56" t="s">
        <v>469</v>
      </c>
      <c r="S60" s="56" t="s">
        <v>782</v>
      </c>
      <c r="T60" s="103" t="s">
        <v>750</v>
      </c>
      <c r="U60" s="111">
        <v>0.6436</v>
      </c>
      <c r="V60" s="101"/>
      <c r="W60" s="103" t="s">
        <v>734</v>
      </c>
    </row>
    <row r="61" spans="1:23" ht="63.75">
      <c r="A61" s="94">
        <f t="shared" si="0"/>
        <v>57</v>
      </c>
      <c r="B61" s="95" t="s">
        <v>470</v>
      </c>
      <c r="C61" s="51">
        <v>119</v>
      </c>
      <c r="D61" s="51" t="s">
        <v>471</v>
      </c>
      <c r="E61" s="94"/>
      <c r="F61" s="94" t="s">
        <v>1</v>
      </c>
      <c r="G61" s="165">
        <v>43171</v>
      </c>
      <c r="H61" s="166">
        <v>43174</v>
      </c>
      <c r="I61" s="166">
        <v>43174</v>
      </c>
      <c r="J61" s="166">
        <v>43189</v>
      </c>
      <c r="K61" s="166">
        <v>43220</v>
      </c>
      <c r="L61" s="94" t="s">
        <v>19</v>
      </c>
      <c r="M61" s="94"/>
      <c r="N61" s="94"/>
      <c r="O61" s="102"/>
      <c r="P61" s="56" t="s">
        <v>472</v>
      </c>
      <c r="Q61" s="70">
        <v>99432223</v>
      </c>
      <c r="R61" s="56" t="s">
        <v>473</v>
      </c>
      <c r="S61" s="56" t="s">
        <v>753</v>
      </c>
      <c r="T61" s="103">
        <v>43220</v>
      </c>
      <c r="U61" s="111">
        <v>0.9983</v>
      </c>
      <c r="V61" s="101"/>
      <c r="W61" s="103">
        <v>43224</v>
      </c>
    </row>
    <row r="62" spans="1:23" ht="63.75">
      <c r="A62" s="94">
        <f t="shared" si="0"/>
        <v>58</v>
      </c>
      <c r="B62" s="95" t="s">
        <v>53</v>
      </c>
      <c r="C62" s="94">
        <v>154</v>
      </c>
      <c r="D62" s="94"/>
      <c r="E62" s="94"/>
      <c r="F62" s="102" t="s">
        <v>1</v>
      </c>
      <c r="G62" s="165">
        <v>43171</v>
      </c>
      <c r="H62" s="165">
        <v>43173</v>
      </c>
      <c r="I62" s="166">
        <v>43175</v>
      </c>
      <c r="J62" s="166">
        <v>43190</v>
      </c>
      <c r="K62" s="166">
        <v>43220</v>
      </c>
      <c r="L62" s="94" t="s">
        <v>16</v>
      </c>
      <c r="M62" s="98">
        <v>43246</v>
      </c>
      <c r="N62" s="94" t="s">
        <v>817</v>
      </c>
      <c r="O62" s="102" t="s">
        <v>818</v>
      </c>
      <c r="P62" s="95" t="s">
        <v>54</v>
      </c>
      <c r="Q62" s="94" t="s">
        <v>55</v>
      </c>
      <c r="R62" s="50" t="s">
        <v>474</v>
      </c>
      <c r="S62" s="57"/>
      <c r="T62" s="103"/>
      <c r="U62" s="111"/>
      <c r="V62" s="101"/>
      <c r="W62" s="103"/>
    </row>
    <row r="63" spans="1:23" ht="63.75">
      <c r="A63" s="94">
        <f t="shared" si="0"/>
        <v>59</v>
      </c>
      <c r="B63" s="112" t="s">
        <v>135</v>
      </c>
      <c r="C63" s="94">
        <v>9</v>
      </c>
      <c r="D63" s="94" t="s">
        <v>136</v>
      </c>
      <c r="E63" s="94" t="s">
        <v>65</v>
      </c>
      <c r="F63" s="94" t="s">
        <v>1</v>
      </c>
      <c r="G63" s="165">
        <v>43171</v>
      </c>
      <c r="H63" s="167">
        <v>43175</v>
      </c>
      <c r="I63" s="165">
        <v>43174</v>
      </c>
      <c r="J63" s="166">
        <v>43189</v>
      </c>
      <c r="K63" s="165">
        <v>43217</v>
      </c>
      <c r="L63" s="102" t="s">
        <v>22</v>
      </c>
      <c r="M63" s="113"/>
      <c r="N63" s="113"/>
      <c r="O63" s="107"/>
      <c r="P63" s="113" t="s">
        <v>137</v>
      </c>
      <c r="Q63" s="94" t="s">
        <v>138</v>
      </c>
      <c r="R63" s="50" t="s">
        <v>475</v>
      </c>
      <c r="S63" s="50" t="s">
        <v>725</v>
      </c>
      <c r="T63" s="103">
        <v>43217</v>
      </c>
      <c r="U63" s="111">
        <v>0.8208</v>
      </c>
      <c r="V63" s="101"/>
      <c r="W63" s="103">
        <v>43222</v>
      </c>
    </row>
    <row r="64" spans="1:23" ht="76.5">
      <c r="A64" s="94">
        <f t="shared" si="0"/>
        <v>60</v>
      </c>
      <c r="B64" s="99" t="s">
        <v>164</v>
      </c>
      <c r="C64" s="102">
        <v>195</v>
      </c>
      <c r="D64" s="102" t="s">
        <v>165</v>
      </c>
      <c r="E64" s="105"/>
      <c r="F64" s="94" t="s">
        <v>1</v>
      </c>
      <c r="G64" s="165">
        <v>43173</v>
      </c>
      <c r="H64" s="165">
        <v>43174</v>
      </c>
      <c r="I64" s="166">
        <v>43178</v>
      </c>
      <c r="J64" s="166">
        <v>43193</v>
      </c>
      <c r="K64" s="166">
        <v>43193</v>
      </c>
      <c r="L64" s="94" t="s">
        <v>22</v>
      </c>
      <c r="M64" s="94"/>
      <c r="N64" s="94"/>
      <c r="O64" s="102"/>
      <c r="P64" s="95" t="s">
        <v>166</v>
      </c>
      <c r="Q64" s="94" t="s">
        <v>167</v>
      </c>
      <c r="R64" s="95" t="s">
        <v>476</v>
      </c>
      <c r="S64" s="95" t="s">
        <v>805</v>
      </c>
      <c r="T64" s="103">
        <v>43215</v>
      </c>
      <c r="U64" s="111">
        <v>0.98</v>
      </c>
      <c r="V64" s="101"/>
      <c r="W64" s="103">
        <v>43228</v>
      </c>
    </row>
    <row r="65" spans="1:23" ht="63.75">
      <c r="A65" s="94">
        <f t="shared" si="0"/>
        <v>61</v>
      </c>
      <c r="B65" s="112" t="s">
        <v>200</v>
      </c>
      <c r="C65" s="102">
        <v>191</v>
      </c>
      <c r="D65" s="102" t="s">
        <v>201</v>
      </c>
      <c r="E65" s="102" t="s">
        <v>65</v>
      </c>
      <c r="F65" s="94" t="s">
        <v>1</v>
      </c>
      <c r="G65" s="166">
        <v>43172</v>
      </c>
      <c r="H65" s="166">
        <v>43173</v>
      </c>
      <c r="I65" s="165">
        <v>43175</v>
      </c>
      <c r="J65" s="166">
        <v>43190</v>
      </c>
      <c r="K65" s="165">
        <v>43215</v>
      </c>
      <c r="L65" s="107" t="s">
        <v>120</v>
      </c>
      <c r="M65" s="107"/>
      <c r="N65" s="107"/>
      <c r="O65" s="107"/>
      <c r="P65" s="107" t="s">
        <v>202</v>
      </c>
      <c r="Q65" s="102" t="s">
        <v>203</v>
      </c>
      <c r="R65" s="84" t="s">
        <v>727</v>
      </c>
      <c r="S65" s="84" t="s">
        <v>726</v>
      </c>
      <c r="T65" s="103">
        <v>43221</v>
      </c>
      <c r="U65" s="111">
        <v>0.83</v>
      </c>
      <c r="V65" s="101"/>
      <c r="W65" s="103">
        <v>43221</v>
      </c>
    </row>
    <row r="66" spans="1:23" ht="51">
      <c r="A66" s="94">
        <f t="shared" si="0"/>
        <v>62</v>
      </c>
      <c r="B66" s="112" t="s">
        <v>235</v>
      </c>
      <c r="C66" s="102">
        <v>2</v>
      </c>
      <c r="D66" s="102" t="s">
        <v>236</v>
      </c>
      <c r="E66" s="105" t="s">
        <v>65</v>
      </c>
      <c r="F66" s="94" t="s">
        <v>1</v>
      </c>
      <c r="G66" s="166">
        <v>43174</v>
      </c>
      <c r="H66" s="166">
        <v>43175</v>
      </c>
      <c r="I66" s="166">
        <v>43179</v>
      </c>
      <c r="J66" s="165">
        <v>43195</v>
      </c>
      <c r="K66" s="166">
        <v>43214</v>
      </c>
      <c r="L66" s="107" t="s">
        <v>19</v>
      </c>
      <c r="M66" s="113"/>
      <c r="N66" s="113"/>
      <c r="O66" s="107"/>
      <c r="P66" s="107" t="s">
        <v>237</v>
      </c>
      <c r="Q66" s="94" t="s">
        <v>238</v>
      </c>
      <c r="R66" s="107" t="s">
        <v>477</v>
      </c>
      <c r="S66" s="107" t="s">
        <v>716</v>
      </c>
      <c r="T66" s="103">
        <v>43216</v>
      </c>
      <c r="U66" s="111">
        <v>0.7112</v>
      </c>
      <c r="V66" s="101"/>
      <c r="W66" s="103">
        <v>43217</v>
      </c>
    </row>
    <row r="67" spans="1:23" ht="38.25">
      <c r="A67" s="94">
        <f t="shared" si="0"/>
        <v>63</v>
      </c>
      <c r="B67" s="121" t="s">
        <v>0</v>
      </c>
      <c r="C67" s="105">
        <v>90</v>
      </c>
      <c r="D67" s="105" t="s">
        <v>23</v>
      </c>
      <c r="E67" s="105" t="s">
        <v>65</v>
      </c>
      <c r="F67" s="94" t="s">
        <v>1</v>
      </c>
      <c r="G67" s="165">
        <v>43173</v>
      </c>
      <c r="H67" s="165">
        <v>42806</v>
      </c>
      <c r="I67" s="165">
        <v>43173</v>
      </c>
      <c r="J67" s="166">
        <v>42823</v>
      </c>
      <c r="K67" s="165">
        <v>43210</v>
      </c>
      <c r="L67" s="102" t="s">
        <v>17</v>
      </c>
      <c r="M67" s="102"/>
      <c r="N67" s="102"/>
      <c r="O67" s="102"/>
      <c r="P67" s="99" t="s">
        <v>38</v>
      </c>
      <c r="Q67" s="102" t="s">
        <v>66</v>
      </c>
      <c r="R67" s="99" t="s">
        <v>712</v>
      </c>
      <c r="S67" s="99" t="s">
        <v>713</v>
      </c>
      <c r="T67" s="103">
        <v>43210</v>
      </c>
      <c r="U67" s="111">
        <v>0.9594</v>
      </c>
      <c r="V67" s="101"/>
      <c r="W67" s="103">
        <v>43215</v>
      </c>
    </row>
    <row r="68" spans="1:23" ht="89.25">
      <c r="A68" s="94">
        <f t="shared" si="0"/>
        <v>64</v>
      </c>
      <c r="B68" s="119" t="s">
        <v>67</v>
      </c>
      <c r="C68" s="102">
        <v>458</v>
      </c>
      <c r="D68" s="102" t="s">
        <v>68</v>
      </c>
      <c r="E68" s="94" t="s">
        <v>69</v>
      </c>
      <c r="F68" s="94" t="s">
        <v>1</v>
      </c>
      <c r="G68" s="165">
        <v>43171</v>
      </c>
      <c r="H68" s="165">
        <v>43172</v>
      </c>
      <c r="I68" s="166">
        <v>43175</v>
      </c>
      <c r="J68" s="166">
        <v>43193</v>
      </c>
      <c r="K68" s="166">
        <v>43216</v>
      </c>
      <c r="L68" s="102" t="s">
        <v>16</v>
      </c>
      <c r="M68" s="102"/>
      <c r="N68" s="102"/>
      <c r="O68" s="102"/>
      <c r="P68" s="99" t="s">
        <v>70</v>
      </c>
      <c r="Q68" s="102" t="s">
        <v>71</v>
      </c>
      <c r="R68" s="50" t="s">
        <v>478</v>
      </c>
      <c r="S68" s="63" t="s">
        <v>748</v>
      </c>
      <c r="T68" s="103">
        <v>43216</v>
      </c>
      <c r="U68" s="111">
        <v>0.9802</v>
      </c>
      <c r="V68" s="101"/>
      <c r="W68" s="103">
        <v>43221</v>
      </c>
    </row>
    <row r="69" spans="1:23" ht="114.75">
      <c r="A69" s="94">
        <f t="shared" si="0"/>
        <v>65</v>
      </c>
      <c r="B69" s="119" t="s">
        <v>561</v>
      </c>
      <c r="C69" s="122">
        <v>508</v>
      </c>
      <c r="D69" s="102" t="s">
        <v>949</v>
      </c>
      <c r="E69" s="94"/>
      <c r="F69" s="94" t="s">
        <v>1</v>
      </c>
      <c r="G69" s="165">
        <v>43166</v>
      </c>
      <c r="H69" s="165">
        <v>43172</v>
      </c>
      <c r="I69" s="177">
        <v>43172</v>
      </c>
      <c r="J69" s="166">
        <v>43186</v>
      </c>
      <c r="K69" s="166">
        <v>43210</v>
      </c>
      <c r="L69" s="102" t="s">
        <v>18</v>
      </c>
      <c r="M69" s="102"/>
      <c r="N69" s="102"/>
      <c r="O69" s="102"/>
      <c r="P69" s="56" t="s">
        <v>562</v>
      </c>
      <c r="Q69" s="76">
        <v>70377741</v>
      </c>
      <c r="R69" s="56" t="s">
        <v>563</v>
      </c>
      <c r="S69" s="56" t="s">
        <v>866</v>
      </c>
      <c r="T69" s="103">
        <v>43210</v>
      </c>
      <c r="U69" s="111">
        <v>1</v>
      </c>
      <c r="V69" s="101"/>
      <c r="W69" s="103">
        <v>43257</v>
      </c>
    </row>
    <row r="70" spans="1:23" ht="63.75">
      <c r="A70" s="94">
        <f t="shared" si="0"/>
        <v>66</v>
      </c>
      <c r="B70" s="95" t="s">
        <v>104</v>
      </c>
      <c r="C70" s="102">
        <v>484</v>
      </c>
      <c r="D70" s="102" t="s">
        <v>105</v>
      </c>
      <c r="E70" s="94"/>
      <c r="F70" s="94" t="s">
        <v>1</v>
      </c>
      <c r="G70" s="165">
        <v>43173</v>
      </c>
      <c r="H70" s="165">
        <v>43174</v>
      </c>
      <c r="I70" s="167">
        <v>43174</v>
      </c>
      <c r="J70" s="166">
        <v>43189</v>
      </c>
      <c r="K70" s="166">
        <v>43217</v>
      </c>
      <c r="L70" s="102" t="s">
        <v>19</v>
      </c>
      <c r="M70" s="94"/>
      <c r="N70" s="94"/>
      <c r="O70" s="102"/>
      <c r="P70" s="99" t="s">
        <v>106</v>
      </c>
      <c r="Q70" s="102">
        <v>99111798</v>
      </c>
      <c r="R70" s="99" t="s">
        <v>107</v>
      </c>
      <c r="S70" s="99" t="s">
        <v>755</v>
      </c>
      <c r="T70" s="98">
        <v>43217</v>
      </c>
      <c r="U70" s="111">
        <v>0.7116</v>
      </c>
      <c r="V70" s="101"/>
      <c r="W70" s="103">
        <v>43227</v>
      </c>
    </row>
    <row r="71" spans="1:23" ht="89.25">
      <c r="A71" s="94">
        <f aca="true" t="shared" si="1" ref="A71:A134">+A70+1</f>
        <v>67</v>
      </c>
      <c r="B71" s="95" t="s">
        <v>334</v>
      </c>
      <c r="C71" s="51">
        <v>464</v>
      </c>
      <c r="D71" s="51" t="s">
        <v>506</v>
      </c>
      <c r="E71" s="94"/>
      <c r="F71" s="94" t="s">
        <v>1</v>
      </c>
      <c r="G71" s="165">
        <v>43164</v>
      </c>
      <c r="H71" s="165">
        <v>43174</v>
      </c>
      <c r="I71" s="178" t="s">
        <v>507</v>
      </c>
      <c r="J71" s="166">
        <v>43185</v>
      </c>
      <c r="K71" s="166">
        <v>43220</v>
      </c>
      <c r="L71" s="102" t="s">
        <v>16</v>
      </c>
      <c r="M71" s="94"/>
      <c r="N71" s="94"/>
      <c r="O71" s="102"/>
      <c r="P71" s="56" t="s">
        <v>508</v>
      </c>
      <c r="Q71" s="59" t="s">
        <v>510</v>
      </c>
      <c r="R71" s="56" t="s">
        <v>509</v>
      </c>
      <c r="S71" s="95" t="s">
        <v>874</v>
      </c>
      <c r="T71" s="98" t="s">
        <v>733</v>
      </c>
      <c r="U71" s="111">
        <v>0.985</v>
      </c>
      <c r="V71" s="101"/>
      <c r="W71" s="103" t="s">
        <v>809</v>
      </c>
    </row>
    <row r="72" spans="1:23" ht="89.25">
      <c r="A72" s="94">
        <f t="shared" si="1"/>
        <v>68</v>
      </c>
      <c r="B72" s="95" t="s">
        <v>220</v>
      </c>
      <c r="C72" s="51">
        <v>409</v>
      </c>
      <c r="D72" s="51" t="s">
        <v>221</v>
      </c>
      <c r="E72" s="94"/>
      <c r="F72" s="94" t="s">
        <v>1</v>
      </c>
      <c r="G72" s="165">
        <v>43173</v>
      </c>
      <c r="H72" s="165">
        <v>43174</v>
      </c>
      <c r="I72" s="165">
        <v>43175</v>
      </c>
      <c r="J72" s="166">
        <v>43193</v>
      </c>
      <c r="K72" s="166">
        <v>43215</v>
      </c>
      <c r="L72" s="102" t="s">
        <v>22</v>
      </c>
      <c r="M72" s="94"/>
      <c r="N72" s="94"/>
      <c r="O72" s="102"/>
      <c r="P72" s="56" t="s">
        <v>222</v>
      </c>
      <c r="Q72" s="59" t="s">
        <v>223</v>
      </c>
      <c r="R72" s="56" t="s">
        <v>498</v>
      </c>
      <c r="S72" s="56" t="s">
        <v>774</v>
      </c>
      <c r="T72" s="98" t="s">
        <v>773</v>
      </c>
      <c r="U72" s="111">
        <v>0.861</v>
      </c>
      <c r="V72" s="101"/>
      <c r="W72" s="103" t="s">
        <v>757</v>
      </c>
    </row>
    <row r="73" spans="1:23" ht="56.25" customHeight="1">
      <c r="A73" s="94">
        <f t="shared" si="1"/>
        <v>69</v>
      </c>
      <c r="B73" s="95" t="s">
        <v>244</v>
      </c>
      <c r="C73" s="94">
        <v>22</v>
      </c>
      <c r="D73" s="82" t="s">
        <v>245</v>
      </c>
      <c r="E73" s="82"/>
      <c r="F73" s="94" t="s">
        <v>1</v>
      </c>
      <c r="G73" s="165">
        <v>43173</v>
      </c>
      <c r="H73" s="166">
        <v>43175</v>
      </c>
      <c r="I73" s="166">
        <v>42813</v>
      </c>
      <c r="J73" s="166">
        <v>42831</v>
      </c>
      <c r="K73" s="166">
        <v>43217</v>
      </c>
      <c r="L73" s="94" t="s">
        <v>16</v>
      </c>
      <c r="M73" s="94"/>
      <c r="N73" s="94"/>
      <c r="O73" s="102"/>
      <c r="P73" s="99" t="s">
        <v>246</v>
      </c>
      <c r="Q73" s="120" t="s">
        <v>247</v>
      </c>
      <c r="R73" s="50" t="s">
        <v>479</v>
      </c>
      <c r="S73" s="50" t="s">
        <v>728</v>
      </c>
      <c r="T73" s="103">
        <v>43217</v>
      </c>
      <c r="U73" s="111">
        <v>0.735</v>
      </c>
      <c r="V73" s="101"/>
      <c r="W73" s="103">
        <v>43222</v>
      </c>
    </row>
    <row r="74" spans="1:23" s="17" customFormat="1" ht="71.25" customHeight="1">
      <c r="A74" s="94">
        <f t="shared" si="1"/>
        <v>70</v>
      </c>
      <c r="B74" s="117" t="s">
        <v>212</v>
      </c>
      <c r="C74" s="51">
        <v>208</v>
      </c>
      <c r="D74" s="51" t="s">
        <v>213</v>
      </c>
      <c r="E74" s="82"/>
      <c r="F74" s="94" t="s">
        <v>1</v>
      </c>
      <c r="G74" s="168">
        <v>43173</v>
      </c>
      <c r="H74" s="169">
        <v>43175</v>
      </c>
      <c r="I74" s="169">
        <v>43178</v>
      </c>
      <c r="J74" s="169">
        <v>43195</v>
      </c>
      <c r="K74" s="169">
        <v>43216</v>
      </c>
      <c r="L74" s="94" t="s">
        <v>16</v>
      </c>
      <c r="M74" s="96"/>
      <c r="N74" s="96"/>
      <c r="O74" s="101"/>
      <c r="P74" s="56" t="s">
        <v>480</v>
      </c>
      <c r="Q74" s="59" t="s">
        <v>481</v>
      </c>
      <c r="R74" s="56" t="s">
        <v>482</v>
      </c>
      <c r="S74" s="56" t="s">
        <v>723</v>
      </c>
      <c r="T74" s="106">
        <v>43216</v>
      </c>
      <c r="U74" s="111">
        <v>0.5708</v>
      </c>
      <c r="V74" s="101"/>
      <c r="W74" s="106">
        <v>43222</v>
      </c>
    </row>
    <row r="75" spans="1:23" ht="90.75" customHeight="1">
      <c r="A75" s="94">
        <f t="shared" si="1"/>
        <v>71</v>
      </c>
      <c r="B75" s="95" t="s">
        <v>99</v>
      </c>
      <c r="C75" s="51">
        <v>490</v>
      </c>
      <c r="D75" s="51" t="s">
        <v>100</v>
      </c>
      <c r="E75" s="82"/>
      <c r="F75" s="94" t="s">
        <v>1</v>
      </c>
      <c r="G75" s="165">
        <v>43173</v>
      </c>
      <c r="H75" s="166">
        <v>43175</v>
      </c>
      <c r="I75" s="166">
        <v>43178</v>
      </c>
      <c r="J75" s="166">
        <v>43193</v>
      </c>
      <c r="K75" s="166">
        <v>43213</v>
      </c>
      <c r="L75" s="94" t="s">
        <v>19</v>
      </c>
      <c r="M75" s="94"/>
      <c r="N75" s="94"/>
      <c r="O75" s="102"/>
      <c r="P75" s="123" t="s">
        <v>483</v>
      </c>
      <c r="Q75" s="18" t="s">
        <v>484</v>
      </c>
      <c r="R75" s="57" t="s">
        <v>485</v>
      </c>
      <c r="S75" s="57" t="s">
        <v>717</v>
      </c>
      <c r="T75" s="106">
        <v>43213</v>
      </c>
      <c r="U75" s="111">
        <v>0.7453</v>
      </c>
      <c r="V75" s="101"/>
      <c r="W75" s="106">
        <v>43217</v>
      </c>
    </row>
    <row r="76" spans="1:23" ht="89.25">
      <c r="A76" s="94">
        <f t="shared" si="1"/>
        <v>72</v>
      </c>
      <c r="B76" s="112" t="s">
        <v>92</v>
      </c>
      <c r="C76" s="102">
        <v>136</v>
      </c>
      <c r="D76" s="102" t="s">
        <v>93</v>
      </c>
      <c r="E76" s="94" t="s">
        <v>94</v>
      </c>
      <c r="F76" s="94" t="s">
        <v>1</v>
      </c>
      <c r="G76" s="165">
        <v>43174</v>
      </c>
      <c r="H76" s="165">
        <v>43175</v>
      </c>
      <c r="I76" s="166">
        <v>43178</v>
      </c>
      <c r="J76" s="165">
        <v>43196</v>
      </c>
      <c r="K76" s="165">
        <v>43220</v>
      </c>
      <c r="L76" s="102" t="s">
        <v>19</v>
      </c>
      <c r="M76" s="113"/>
      <c r="N76" s="113"/>
      <c r="O76" s="107"/>
      <c r="P76" s="107" t="s">
        <v>95</v>
      </c>
      <c r="Q76" s="102">
        <v>99031675</v>
      </c>
      <c r="R76" s="50" t="s">
        <v>486</v>
      </c>
      <c r="S76" s="50" t="s">
        <v>729</v>
      </c>
      <c r="T76" s="98">
        <v>43220</v>
      </c>
      <c r="U76" s="111">
        <v>0.9528</v>
      </c>
      <c r="V76" s="101"/>
      <c r="W76" s="106">
        <v>43223</v>
      </c>
    </row>
    <row r="77" spans="1:23" ht="102">
      <c r="A77" s="94">
        <f t="shared" si="1"/>
        <v>73</v>
      </c>
      <c r="B77" s="95" t="s">
        <v>101</v>
      </c>
      <c r="C77" s="102">
        <v>492</v>
      </c>
      <c r="D77" s="102" t="s">
        <v>102</v>
      </c>
      <c r="E77" s="94"/>
      <c r="F77" s="94" t="s">
        <v>1</v>
      </c>
      <c r="G77" s="165">
        <v>43173</v>
      </c>
      <c r="H77" s="165">
        <v>43175</v>
      </c>
      <c r="I77" s="166">
        <v>43175</v>
      </c>
      <c r="J77" s="165">
        <v>43193</v>
      </c>
      <c r="K77" s="165">
        <v>43213</v>
      </c>
      <c r="L77" s="94" t="s">
        <v>80</v>
      </c>
      <c r="M77" s="94"/>
      <c r="N77" s="94"/>
      <c r="O77" s="102"/>
      <c r="P77" s="95" t="s">
        <v>103</v>
      </c>
      <c r="Q77" s="102" t="s">
        <v>489</v>
      </c>
      <c r="R77" s="50" t="s">
        <v>488</v>
      </c>
      <c r="S77" s="99" t="s">
        <v>819</v>
      </c>
      <c r="T77" s="106">
        <v>43213</v>
      </c>
      <c r="U77" s="111">
        <v>0.9966</v>
      </c>
      <c r="V77" s="101"/>
      <c r="W77" s="106">
        <v>43222</v>
      </c>
    </row>
    <row r="78" spans="1:23" ht="89.25">
      <c r="A78" s="94">
        <f t="shared" si="1"/>
        <v>74</v>
      </c>
      <c r="B78" s="95" t="s">
        <v>210</v>
      </c>
      <c r="C78" s="94">
        <v>531</v>
      </c>
      <c r="D78" s="82" t="s">
        <v>211</v>
      </c>
      <c r="E78" s="82" t="s">
        <v>65</v>
      </c>
      <c r="F78" s="94" t="s">
        <v>1</v>
      </c>
      <c r="G78" s="165">
        <v>43173</v>
      </c>
      <c r="H78" s="165">
        <v>43175</v>
      </c>
      <c r="I78" s="166">
        <v>43175</v>
      </c>
      <c r="J78" s="165">
        <v>43193</v>
      </c>
      <c r="K78" s="165">
        <v>43213</v>
      </c>
      <c r="L78" s="94" t="s">
        <v>80</v>
      </c>
      <c r="M78" s="94"/>
      <c r="N78" s="94"/>
      <c r="O78" s="102"/>
      <c r="P78" s="95" t="s">
        <v>103</v>
      </c>
      <c r="Q78" s="18" t="s">
        <v>490</v>
      </c>
      <c r="R78" s="50" t="s">
        <v>487</v>
      </c>
      <c r="S78" s="50" t="s">
        <v>810</v>
      </c>
      <c r="T78" s="106">
        <v>43220</v>
      </c>
      <c r="U78" s="111">
        <v>0.9305</v>
      </c>
      <c r="V78" s="101"/>
      <c r="W78" s="106">
        <v>43229</v>
      </c>
    </row>
    <row r="79" spans="1:23" ht="178.5">
      <c r="A79" s="94">
        <f t="shared" si="1"/>
        <v>75</v>
      </c>
      <c r="B79" s="99" t="s">
        <v>252</v>
      </c>
      <c r="C79" s="94">
        <v>376</v>
      </c>
      <c r="D79" s="94" t="s">
        <v>253</v>
      </c>
      <c r="E79" s="94"/>
      <c r="F79" s="94" t="s">
        <v>1</v>
      </c>
      <c r="G79" s="165">
        <v>43175</v>
      </c>
      <c r="H79" s="166">
        <v>43178</v>
      </c>
      <c r="I79" s="166">
        <v>43180</v>
      </c>
      <c r="J79" s="166">
        <v>43195</v>
      </c>
      <c r="K79" s="166">
        <v>43215</v>
      </c>
      <c r="L79" s="94" t="s">
        <v>17</v>
      </c>
      <c r="M79" s="94"/>
      <c r="N79" s="94"/>
      <c r="O79" s="94"/>
      <c r="P79" s="95" t="s">
        <v>491</v>
      </c>
      <c r="Q79" s="94" t="s">
        <v>492</v>
      </c>
      <c r="R79" s="63" t="s">
        <v>821</v>
      </c>
      <c r="S79" s="56" t="s">
        <v>822</v>
      </c>
      <c r="T79" s="106">
        <v>43215</v>
      </c>
      <c r="U79" s="111">
        <v>0.5568</v>
      </c>
      <c r="V79" s="101"/>
      <c r="W79" s="106">
        <v>43220</v>
      </c>
    </row>
    <row r="80" spans="1:23" ht="76.5">
      <c r="A80" s="94">
        <f t="shared" si="1"/>
        <v>76</v>
      </c>
      <c r="B80" s="95" t="s">
        <v>176</v>
      </c>
      <c r="C80" s="51">
        <v>444</v>
      </c>
      <c r="D80" s="51" t="s">
        <v>177</v>
      </c>
      <c r="E80" s="82"/>
      <c r="F80" s="94" t="s">
        <v>1</v>
      </c>
      <c r="G80" s="165">
        <v>43173</v>
      </c>
      <c r="H80" s="166">
        <v>43175</v>
      </c>
      <c r="I80" s="166">
        <v>43178</v>
      </c>
      <c r="J80" s="166">
        <v>43194</v>
      </c>
      <c r="K80" s="166">
        <v>43215</v>
      </c>
      <c r="L80" s="94" t="s">
        <v>80</v>
      </c>
      <c r="M80" s="94"/>
      <c r="N80" s="94"/>
      <c r="O80" s="102"/>
      <c r="P80" s="56" t="s">
        <v>493</v>
      </c>
      <c r="Q80" s="59" t="s">
        <v>494</v>
      </c>
      <c r="R80" s="56" t="s">
        <v>495</v>
      </c>
      <c r="S80" s="56" t="s">
        <v>720</v>
      </c>
      <c r="T80" s="106">
        <v>43215</v>
      </c>
      <c r="U80" s="111">
        <v>0.913</v>
      </c>
      <c r="V80" s="101"/>
      <c r="W80" s="106">
        <v>43217</v>
      </c>
    </row>
    <row r="81" spans="1:23" ht="153">
      <c r="A81" s="94">
        <f t="shared" si="1"/>
        <v>77</v>
      </c>
      <c r="B81" s="95" t="s">
        <v>496</v>
      </c>
      <c r="C81" s="51">
        <v>524</v>
      </c>
      <c r="D81" s="51" t="s">
        <v>186</v>
      </c>
      <c r="E81" s="82"/>
      <c r="F81" s="94" t="s">
        <v>1</v>
      </c>
      <c r="G81" s="165">
        <v>43174</v>
      </c>
      <c r="H81" s="166">
        <v>43175</v>
      </c>
      <c r="I81" s="166">
        <v>43178</v>
      </c>
      <c r="J81" s="166">
        <v>43196</v>
      </c>
      <c r="K81" s="166">
        <v>43220</v>
      </c>
      <c r="L81" s="94" t="s">
        <v>17</v>
      </c>
      <c r="M81" s="94"/>
      <c r="N81" s="94"/>
      <c r="O81" s="102"/>
      <c r="P81" s="56" t="s">
        <v>187</v>
      </c>
      <c r="Q81" s="70">
        <v>70139949</v>
      </c>
      <c r="R81" s="56" t="s">
        <v>497</v>
      </c>
      <c r="S81" s="56" t="s">
        <v>800</v>
      </c>
      <c r="T81" s="106">
        <v>43220</v>
      </c>
      <c r="U81" s="111">
        <v>0.8436</v>
      </c>
      <c r="V81" s="101"/>
      <c r="W81" s="106">
        <v>43222</v>
      </c>
    </row>
    <row r="82" spans="1:23" ht="102">
      <c r="A82" s="94">
        <f t="shared" si="1"/>
        <v>78</v>
      </c>
      <c r="B82" s="95" t="s">
        <v>160</v>
      </c>
      <c r="C82" s="51">
        <v>309</v>
      </c>
      <c r="D82" s="51" t="s">
        <v>161</v>
      </c>
      <c r="E82" s="82"/>
      <c r="F82" s="94" t="s">
        <v>1</v>
      </c>
      <c r="G82" s="165">
        <v>43173</v>
      </c>
      <c r="H82" s="166">
        <v>43178</v>
      </c>
      <c r="I82" s="166">
        <v>43178</v>
      </c>
      <c r="J82" s="166">
        <v>43193</v>
      </c>
      <c r="K82" s="165">
        <v>43216</v>
      </c>
      <c r="L82" s="94" t="s">
        <v>499</v>
      </c>
      <c r="M82" s="94"/>
      <c r="N82" s="94"/>
      <c r="O82" s="102"/>
      <c r="P82" s="56" t="s">
        <v>502</v>
      </c>
      <c r="Q82" s="59" t="s">
        <v>500</v>
      </c>
      <c r="R82" s="56" t="s">
        <v>501</v>
      </c>
      <c r="S82" s="56" t="s">
        <v>806</v>
      </c>
      <c r="T82" s="106">
        <v>43216</v>
      </c>
      <c r="U82" s="111">
        <v>0.9152</v>
      </c>
      <c r="V82" s="101"/>
      <c r="W82" s="106">
        <v>43221</v>
      </c>
    </row>
    <row r="83" spans="1:23" ht="89.25">
      <c r="A83" s="94">
        <f t="shared" si="1"/>
        <v>79</v>
      </c>
      <c r="B83" s="95" t="s">
        <v>503</v>
      </c>
      <c r="C83" s="51">
        <v>320</v>
      </c>
      <c r="D83" s="51" t="s">
        <v>189</v>
      </c>
      <c r="E83" s="82"/>
      <c r="F83" s="94" t="s">
        <v>1</v>
      </c>
      <c r="G83" s="165">
        <v>43173</v>
      </c>
      <c r="H83" s="166">
        <v>43175</v>
      </c>
      <c r="I83" s="166">
        <v>43178</v>
      </c>
      <c r="J83" s="166">
        <v>43195</v>
      </c>
      <c r="K83" s="165">
        <v>43219</v>
      </c>
      <c r="L83" s="94" t="s">
        <v>120</v>
      </c>
      <c r="M83" s="94"/>
      <c r="N83" s="94"/>
      <c r="O83" s="102"/>
      <c r="P83" s="57" t="s">
        <v>504</v>
      </c>
      <c r="Q83" s="18" t="s">
        <v>190</v>
      </c>
      <c r="R83" s="57" t="s">
        <v>505</v>
      </c>
      <c r="S83" s="57" t="s">
        <v>771</v>
      </c>
      <c r="T83" s="106" t="s">
        <v>762</v>
      </c>
      <c r="U83" s="111"/>
      <c r="V83" s="101"/>
      <c r="W83" s="106" t="s">
        <v>772</v>
      </c>
    </row>
    <row r="84" spans="1:23" ht="102">
      <c r="A84" s="94">
        <f t="shared" si="1"/>
        <v>80</v>
      </c>
      <c r="B84" s="95" t="s">
        <v>248</v>
      </c>
      <c r="C84" s="94">
        <v>135</v>
      </c>
      <c r="D84" s="94" t="s">
        <v>249</v>
      </c>
      <c r="E84" s="94"/>
      <c r="F84" s="94" t="s">
        <v>1</v>
      </c>
      <c r="G84" s="165">
        <v>43173</v>
      </c>
      <c r="H84" s="166">
        <v>43178</v>
      </c>
      <c r="I84" s="166">
        <v>43178</v>
      </c>
      <c r="J84" s="166">
        <v>43195</v>
      </c>
      <c r="K84" s="166">
        <v>43220</v>
      </c>
      <c r="L84" s="94" t="s">
        <v>17</v>
      </c>
      <c r="M84" s="94"/>
      <c r="N84" s="94"/>
      <c r="O84" s="102"/>
      <c r="P84" s="99" t="s">
        <v>519</v>
      </c>
      <c r="Q84" s="120" t="s">
        <v>250</v>
      </c>
      <c r="R84" s="50" t="s">
        <v>518</v>
      </c>
      <c r="S84" s="50" t="s">
        <v>775</v>
      </c>
      <c r="T84" s="106">
        <v>43220</v>
      </c>
      <c r="U84" s="111">
        <v>0.9413</v>
      </c>
      <c r="V84" s="101"/>
      <c r="W84" s="106">
        <v>43224</v>
      </c>
    </row>
    <row r="85" spans="1:23" ht="153">
      <c r="A85" s="94">
        <f t="shared" si="1"/>
        <v>81</v>
      </c>
      <c r="B85" s="95" t="s">
        <v>311</v>
      </c>
      <c r="C85" s="105">
        <v>65</v>
      </c>
      <c r="D85" s="105" t="s">
        <v>312</v>
      </c>
      <c r="E85" s="82"/>
      <c r="F85" s="102" t="s">
        <v>1</v>
      </c>
      <c r="G85" s="165">
        <v>43177</v>
      </c>
      <c r="H85" s="166">
        <v>43178</v>
      </c>
      <c r="I85" s="166">
        <v>43180</v>
      </c>
      <c r="J85" s="166">
        <v>43198</v>
      </c>
      <c r="K85" s="166">
        <v>43219</v>
      </c>
      <c r="L85" s="94" t="s">
        <v>22</v>
      </c>
      <c r="M85" s="94"/>
      <c r="N85" s="94"/>
      <c r="O85" s="102"/>
      <c r="P85" s="99" t="s">
        <v>520</v>
      </c>
      <c r="Q85" s="120" t="s">
        <v>313</v>
      </c>
      <c r="R85" s="50" t="s">
        <v>576</v>
      </c>
      <c r="S85" s="84"/>
      <c r="T85" s="106"/>
      <c r="U85" s="111"/>
      <c r="V85" s="101"/>
      <c r="W85" s="106"/>
    </row>
    <row r="86" spans="1:23" ht="140.25">
      <c r="A86" s="94">
        <f t="shared" si="1"/>
        <v>82</v>
      </c>
      <c r="B86" s="124" t="s">
        <v>318</v>
      </c>
      <c r="C86" s="94">
        <v>408</v>
      </c>
      <c r="D86" s="94" t="s">
        <v>319</v>
      </c>
      <c r="E86" s="94" t="s">
        <v>307</v>
      </c>
      <c r="F86" s="94" t="s">
        <v>1</v>
      </c>
      <c r="G86" s="166">
        <v>43177</v>
      </c>
      <c r="H86" s="166">
        <v>43178</v>
      </c>
      <c r="I86" s="165">
        <v>43180</v>
      </c>
      <c r="J86" s="165">
        <v>43198</v>
      </c>
      <c r="K86" s="165">
        <v>43219</v>
      </c>
      <c r="L86" s="107" t="s">
        <v>80</v>
      </c>
      <c r="M86" s="113"/>
      <c r="N86" s="113"/>
      <c r="O86" s="107"/>
      <c r="P86" s="99" t="s">
        <v>521</v>
      </c>
      <c r="Q86" s="94" t="s">
        <v>320</v>
      </c>
      <c r="R86" s="50" t="s">
        <v>577</v>
      </c>
      <c r="S86" s="84"/>
      <c r="T86" s="106"/>
      <c r="U86" s="111"/>
      <c r="V86" s="101"/>
      <c r="W86" s="106"/>
    </row>
    <row r="87" spans="1:23" ht="89.25">
      <c r="A87" s="94">
        <f t="shared" si="1"/>
        <v>83</v>
      </c>
      <c r="B87" s="73" t="s">
        <v>511</v>
      </c>
      <c r="C87" s="74">
        <v>300</v>
      </c>
      <c r="D87" s="74" t="s">
        <v>512</v>
      </c>
      <c r="E87" s="51" t="s">
        <v>69</v>
      </c>
      <c r="F87" s="77" t="s">
        <v>1</v>
      </c>
      <c r="G87" s="172">
        <v>43175</v>
      </c>
      <c r="H87" s="172">
        <v>43178</v>
      </c>
      <c r="I87" s="179">
        <v>43180</v>
      </c>
      <c r="J87" s="172">
        <v>43196</v>
      </c>
      <c r="K87" s="172">
        <v>43220</v>
      </c>
      <c r="L87" s="73" t="s">
        <v>513</v>
      </c>
      <c r="M87" s="71"/>
      <c r="N87" s="71"/>
      <c r="O87" s="73"/>
      <c r="P87" s="71" t="s">
        <v>514</v>
      </c>
      <c r="Q87" s="77" t="s">
        <v>522</v>
      </c>
      <c r="R87" s="50" t="s">
        <v>584</v>
      </c>
      <c r="S87" s="50" t="s">
        <v>787</v>
      </c>
      <c r="T87" s="106">
        <v>43220</v>
      </c>
      <c r="U87" s="111">
        <v>0.8564</v>
      </c>
      <c r="V87" s="101"/>
      <c r="W87" s="106">
        <v>43228</v>
      </c>
    </row>
    <row r="88" spans="1:23" ht="51">
      <c r="A88" s="94">
        <f t="shared" si="1"/>
        <v>84</v>
      </c>
      <c r="B88" s="71" t="s">
        <v>515</v>
      </c>
      <c r="C88" s="77">
        <v>543</v>
      </c>
      <c r="D88" s="77" t="s">
        <v>516</v>
      </c>
      <c r="E88" s="77"/>
      <c r="F88" s="77" t="s">
        <v>439</v>
      </c>
      <c r="G88" s="172">
        <v>43175</v>
      </c>
      <c r="H88" s="172">
        <v>43178</v>
      </c>
      <c r="I88" s="173">
        <v>43180</v>
      </c>
      <c r="J88" s="173">
        <v>43196</v>
      </c>
      <c r="K88" s="173">
        <v>43220</v>
      </c>
      <c r="L88" s="73" t="s">
        <v>523</v>
      </c>
      <c r="M88" s="71"/>
      <c r="N88" s="71"/>
      <c r="O88" s="73"/>
      <c r="P88" s="71" t="s">
        <v>517</v>
      </c>
      <c r="Q88" s="77">
        <v>99078211</v>
      </c>
      <c r="R88" s="50" t="s">
        <v>524</v>
      </c>
      <c r="S88" s="50" t="s">
        <v>769</v>
      </c>
      <c r="T88" s="106" t="s">
        <v>733</v>
      </c>
      <c r="U88" s="111">
        <v>0.614</v>
      </c>
      <c r="V88" s="101"/>
      <c r="W88" s="106" t="s">
        <v>757</v>
      </c>
    </row>
    <row r="89" spans="1:23" s="54" customFormat="1" ht="38.25">
      <c r="A89" s="94">
        <f t="shared" si="1"/>
        <v>85</v>
      </c>
      <c r="B89" s="75" t="s">
        <v>308</v>
      </c>
      <c r="C89" s="133">
        <v>68</v>
      </c>
      <c r="D89" s="133" t="s">
        <v>309</v>
      </c>
      <c r="E89" s="133" t="s">
        <v>69</v>
      </c>
      <c r="F89" s="133" t="s">
        <v>1</v>
      </c>
      <c r="G89" s="180">
        <v>43175</v>
      </c>
      <c r="H89" s="180">
        <v>43178</v>
      </c>
      <c r="I89" s="180">
        <v>43180</v>
      </c>
      <c r="J89" s="180">
        <v>43195</v>
      </c>
      <c r="K89" s="180">
        <v>43217</v>
      </c>
      <c r="L89" s="75" t="s">
        <v>531</v>
      </c>
      <c r="M89" s="75"/>
      <c r="N89" s="125"/>
      <c r="O89" s="125"/>
      <c r="P89" s="75" t="s">
        <v>525</v>
      </c>
      <c r="Q89" s="133" t="s">
        <v>310</v>
      </c>
      <c r="R89" s="75" t="s">
        <v>532</v>
      </c>
      <c r="S89" s="75" t="s">
        <v>837</v>
      </c>
      <c r="T89" s="126">
        <v>43217</v>
      </c>
      <c r="U89" s="127">
        <v>0.84</v>
      </c>
      <c r="V89" s="125"/>
      <c r="W89" s="126">
        <v>43235</v>
      </c>
    </row>
    <row r="90" spans="1:23" ht="38.25">
      <c r="A90" s="94">
        <f t="shared" si="1"/>
        <v>86</v>
      </c>
      <c r="B90" s="71" t="s">
        <v>526</v>
      </c>
      <c r="C90" s="77">
        <v>217</v>
      </c>
      <c r="D90" s="77" t="s">
        <v>251</v>
      </c>
      <c r="E90" s="77" t="s">
        <v>94</v>
      </c>
      <c r="F90" s="77" t="s">
        <v>1</v>
      </c>
      <c r="G90" s="180">
        <v>43175</v>
      </c>
      <c r="H90" s="180">
        <v>43178</v>
      </c>
      <c r="I90" s="180">
        <v>43180</v>
      </c>
      <c r="J90" s="180">
        <v>43195</v>
      </c>
      <c r="K90" s="180">
        <v>43217</v>
      </c>
      <c r="L90" s="75" t="s">
        <v>533</v>
      </c>
      <c r="M90" s="73"/>
      <c r="N90" s="102"/>
      <c r="O90" s="102"/>
      <c r="P90" s="71" t="s">
        <v>525</v>
      </c>
      <c r="Q90" s="77" t="s">
        <v>527</v>
      </c>
      <c r="R90" s="63" t="s">
        <v>532</v>
      </c>
      <c r="S90" s="63" t="s">
        <v>836</v>
      </c>
      <c r="T90" s="106">
        <v>43217</v>
      </c>
      <c r="U90" s="111">
        <v>0.941</v>
      </c>
      <c r="V90" s="101"/>
      <c r="W90" s="106">
        <v>43236</v>
      </c>
    </row>
    <row r="91" spans="1:23" ht="89.25">
      <c r="A91" s="94">
        <f t="shared" si="1"/>
        <v>87</v>
      </c>
      <c r="B91" s="71" t="s">
        <v>528</v>
      </c>
      <c r="C91" s="128">
        <v>86</v>
      </c>
      <c r="D91" s="128" t="s">
        <v>529</v>
      </c>
      <c r="E91" s="128" t="s">
        <v>65</v>
      </c>
      <c r="F91" s="77" t="s">
        <v>1</v>
      </c>
      <c r="G91" s="173">
        <v>43178</v>
      </c>
      <c r="H91" s="172">
        <v>43178</v>
      </c>
      <c r="I91" s="172">
        <v>43181</v>
      </c>
      <c r="J91" s="172">
        <v>43199</v>
      </c>
      <c r="K91" s="172">
        <v>43220</v>
      </c>
      <c r="L91" s="73" t="s">
        <v>531</v>
      </c>
      <c r="M91" s="73"/>
      <c r="N91" s="102"/>
      <c r="O91" s="102"/>
      <c r="P91" s="99" t="s">
        <v>521</v>
      </c>
      <c r="Q91" s="129" t="s">
        <v>530</v>
      </c>
      <c r="R91" s="73" t="s">
        <v>534</v>
      </c>
      <c r="S91" s="84" t="s">
        <v>794</v>
      </c>
      <c r="T91" s="106" t="s">
        <v>733</v>
      </c>
      <c r="U91" s="111">
        <v>0.958</v>
      </c>
      <c r="V91" s="101"/>
      <c r="W91" s="118" t="s">
        <v>791</v>
      </c>
    </row>
    <row r="92" spans="1:23" ht="204">
      <c r="A92" s="94">
        <f t="shared" si="1"/>
        <v>88</v>
      </c>
      <c r="B92" s="95" t="s">
        <v>35</v>
      </c>
      <c r="C92" s="51">
        <v>162</v>
      </c>
      <c r="D92" s="51" t="s">
        <v>25</v>
      </c>
      <c r="E92" s="82"/>
      <c r="F92" s="77" t="s">
        <v>1</v>
      </c>
      <c r="G92" s="165">
        <v>43175</v>
      </c>
      <c r="H92" s="166">
        <v>43175</v>
      </c>
      <c r="I92" s="166">
        <v>43179</v>
      </c>
      <c r="J92" s="166">
        <v>43196</v>
      </c>
      <c r="K92" s="165">
        <v>43217</v>
      </c>
      <c r="L92" s="94" t="s">
        <v>22</v>
      </c>
      <c r="M92" s="94"/>
      <c r="N92" s="94"/>
      <c r="O92" s="102"/>
      <c r="P92" s="56" t="s">
        <v>537</v>
      </c>
      <c r="Q92" s="59" t="s">
        <v>538</v>
      </c>
      <c r="R92" s="56" t="s">
        <v>539</v>
      </c>
      <c r="S92" s="56" t="s">
        <v>799</v>
      </c>
      <c r="T92" s="97">
        <v>43217</v>
      </c>
      <c r="U92" s="111">
        <v>0.8142</v>
      </c>
      <c r="V92" s="101"/>
      <c r="W92" s="106">
        <v>43229</v>
      </c>
    </row>
    <row r="93" spans="1:23" ht="38.25">
      <c r="A93" s="94">
        <f t="shared" si="1"/>
        <v>89</v>
      </c>
      <c r="B93" s="95" t="s">
        <v>239</v>
      </c>
      <c r="C93" s="51">
        <v>61</v>
      </c>
      <c r="D93" s="51" t="s">
        <v>240</v>
      </c>
      <c r="E93" s="82"/>
      <c r="F93" s="77" t="s">
        <v>1</v>
      </c>
      <c r="G93" s="165">
        <v>43174</v>
      </c>
      <c r="H93" s="166">
        <v>43175</v>
      </c>
      <c r="I93" s="166">
        <v>43179</v>
      </c>
      <c r="J93" s="166">
        <v>43195</v>
      </c>
      <c r="K93" s="165">
        <v>43214</v>
      </c>
      <c r="L93" s="94" t="s">
        <v>173</v>
      </c>
      <c r="M93" s="94"/>
      <c r="N93" s="94"/>
      <c r="O93" s="102"/>
      <c r="P93" s="56" t="s">
        <v>540</v>
      </c>
      <c r="Q93" s="59" t="s">
        <v>241</v>
      </c>
      <c r="R93" s="56" t="s">
        <v>541</v>
      </c>
      <c r="S93" s="56" t="s">
        <v>776</v>
      </c>
      <c r="T93" s="97">
        <v>43214</v>
      </c>
      <c r="U93" s="111">
        <v>0.7185</v>
      </c>
      <c r="V93" s="101"/>
      <c r="W93" s="106">
        <v>43217</v>
      </c>
    </row>
    <row r="94" spans="1:23" ht="38.25">
      <c r="A94" s="94">
        <f t="shared" si="1"/>
        <v>90</v>
      </c>
      <c r="B94" s="95" t="s">
        <v>542</v>
      </c>
      <c r="C94" s="51">
        <v>80</v>
      </c>
      <c r="D94" s="51" t="s">
        <v>224</v>
      </c>
      <c r="E94" s="82"/>
      <c r="F94" s="77" t="s">
        <v>1</v>
      </c>
      <c r="G94" s="165">
        <v>43172</v>
      </c>
      <c r="H94" s="166">
        <v>43175</v>
      </c>
      <c r="I94" s="166">
        <v>43179</v>
      </c>
      <c r="J94" s="166">
        <v>43195</v>
      </c>
      <c r="K94" s="165">
        <v>43214</v>
      </c>
      <c r="L94" s="94" t="s">
        <v>17</v>
      </c>
      <c r="M94" s="94"/>
      <c r="N94" s="94"/>
      <c r="O94" s="102"/>
      <c r="P94" s="56" t="s">
        <v>540</v>
      </c>
      <c r="Q94" s="70">
        <v>88111316</v>
      </c>
      <c r="R94" s="56" t="s">
        <v>543</v>
      </c>
      <c r="S94" s="57" t="s">
        <v>763</v>
      </c>
      <c r="T94" s="97" t="s">
        <v>764</v>
      </c>
      <c r="U94" s="111">
        <v>0.7371</v>
      </c>
      <c r="V94" s="101"/>
      <c r="W94" s="106" t="s">
        <v>733</v>
      </c>
    </row>
    <row r="95" spans="1:23" ht="153">
      <c r="A95" s="94">
        <f t="shared" si="1"/>
        <v>91</v>
      </c>
      <c r="B95" s="95" t="s">
        <v>26</v>
      </c>
      <c r="C95" s="51">
        <v>532</v>
      </c>
      <c r="D95" s="51" t="s">
        <v>27</v>
      </c>
      <c r="E95" s="82"/>
      <c r="F95" s="77" t="s">
        <v>1</v>
      </c>
      <c r="G95" s="165">
        <v>43179</v>
      </c>
      <c r="H95" s="166">
        <v>43182</v>
      </c>
      <c r="I95" s="166">
        <v>43182</v>
      </c>
      <c r="J95" s="166">
        <v>43202</v>
      </c>
      <c r="K95" s="165">
        <v>43220</v>
      </c>
      <c r="L95" s="94" t="s">
        <v>22</v>
      </c>
      <c r="M95" s="94"/>
      <c r="N95" s="94"/>
      <c r="O95" s="102"/>
      <c r="P95" s="56" t="s">
        <v>648</v>
      </c>
      <c r="Q95" s="59" t="s">
        <v>649</v>
      </c>
      <c r="R95" s="50" t="s">
        <v>650</v>
      </c>
      <c r="S95" s="57" t="s">
        <v>808</v>
      </c>
      <c r="T95" s="97" t="s">
        <v>733</v>
      </c>
      <c r="U95" s="111">
        <v>0.8325</v>
      </c>
      <c r="V95" s="101"/>
      <c r="W95" s="106" t="s">
        <v>734</v>
      </c>
    </row>
    <row r="96" spans="1:23" ht="153">
      <c r="A96" s="94">
        <f t="shared" si="1"/>
        <v>92</v>
      </c>
      <c r="B96" s="71" t="s">
        <v>273</v>
      </c>
      <c r="C96" s="51">
        <v>530</v>
      </c>
      <c r="D96" s="51" t="s">
        <v>274</v>
      </c>
      <c r="E96" s="77"/>
      <c r="F96" s="77" t="s">
        <v>1</v>
      </c>
      <c r="G96" s="172">
        <v>43179</v>
      </c>
      <c r="H96" s="166"/>
      <c r="I96" s="166">
        <v>43182</v>
      </c>
      <c r="J96" s="166">
        <v>43202</v>
      </c>
      <c r="K96" s="165">
        <v>43220</v>
      </c>
      <c r="L96" s="102" t="s">
        <v>22</v>
      </c>
      <c r="M96" s="102"/>
      <c r="N96" s="102"/>
      <c r="O96" s="102"/>
      <c r="P96" s="150" t="s">
        <v>876</v>
      </c>
      <c r="Q96" s="151" t="s">
        <v>649</v>
      </c>
      <c r="R96" s="62" t="s">
        <v>875</v>
      </c>
      <c r="S96" s="57" t="s">
        <v>877</v>
      </c>
      <c r="T96" s="97">
        <v>43220</v>
      </c>
      <c r="U96" s="111">
        <v>0.5347</v>
      </c>
      <c r="V96" s="101"/>
      <c r="W96" s="106">
        <v>43223</v>
      </c>
    </row>
    <row r="97" spans="1:23" ht="51">
      <c r="A97" s="94">
        <f t="shared" si="1"/>
        <v>93</v>
      </c>
      <c r="B97" s="95" t="s">
        <v>340</v>
      </c>
      <c r="C97" s="51">
        <v>358</v>
      </c>
      <c r="D97" s="51" t="s">
        <v>544</v>
      </c>
      <c r="E97" s="82"/>
      <c r="F97" s="77" t="s">
        <v>1</v>
      </c>
      <c r="G97" s="165">
        <v>43177</v>
      </c>
      <c r="H97" s="166">
        <v>43178</v>
      </c>
      <c r="I97" s="166">
        <v>43180</v>
      </c>
      <c r="J97" s="166">
        <v>43198</v>
      </c>
      <c r="K97" s="165">
        <v>43219</v>
      </c>
      <c r="L97" s="94" t="s">
        <v>16</v>
      </c>
      <c r="M97" s="94"/>
      <c r="N97" s="94"/>
      <c r="O97" s="102"/>
      <c r="P97" s="56" t="s">
        <v>545</v>
      </c>
      <c r="Q97" s="59" t="s">
        <v>546</v>
      </c>
      <c r="R97" s="56" t="s">
        <v>547</v>
      </c>
      <c r="S97" s="57"/>
      <c r="T97" s="106"/>
      <c r="U97" s="111"/>
      <c r="V97" s="101"/>
      <c r="W97" s="106"/>
    </row>
    <row r="98" spans="1:23" ht="63.75">
      <c r="A98" s="94">
        <f t="shared" si="1"/>
        <v>94</v>
      </c>
      <c r="B98" s="95" t="s">
        <v>335</v>
      </c>
      <c r="C98" s="51">
        <v>308</v>
      </c>
      <c r="D98" s="51" t="s">
        <v>336</v>
      </c>
      <c r="E98" s="82"/>
      <c r="F98" s="77" t="s">
        <v>1</v>
      </c>
      <c r="G98" s="165">
        <v>43175</v>
      </c>
      <c r="H98" s="166">
        <v>43178</v>
      </c>
      <c r="I98" s="166">
        <v>43180</v>
      </c>
      <c r="J98" s="166">
        <v>43196</v>
      </c>
      <c r="K98" s="165">
        <v>43217</v>
      </c>
      <c r="L98" s="94" t="s">
        <v>22</v>
      </c>
      <c r="M98" s="94"/>
      <c r="N98" s="94"/>
      <c r="O98" s="102"/>
      <c r="P98" s="56" t="s">
        <v>548</v>
      </c>
      <c r="Q98" s="78">
        <v>99264479</v>
      </c>
      <c r="R98" s="79" t="s">
        <v>549</v>
      </c>
      <c r="S98" s="79" t="s">
        <v>798</v>
      </c>
      <c r="T98" s="97">
        <v>43217</v>
      </c>
      <c r="U98" s="111">
        <v>0.8</v>
      </c>
      <c r="V98" s="101"/>
      <c r="W98" s="106">
        <v>43230</v>
      </c>
    </row>
    <row r="99" spans="1:23" ht="76.5">
      <c r="A99" s="94">
        <f t="shared" si="1"/>
        <v>95</v>
      </c>
      <c r="B99" s="112" t="s">
        <v>550</v>
      </c>
      <c r="C99" s="51">
        <v>263</v>
      </c>
      <c r="D99" s="51" t="s">
        <v>331</v>
      </c>
      <c r="E99" s="94"/>
      <c r="F99" s="77" t="s">
        <v>1</v>
      </c>
      <c r="G99" s="166">
        <v>43175</v>
      </c>
      <c r="H99" s="166">
        <v>43178</v>
      </c>
      <c r="I99" s="165">
        <v>43180</v>
      </c>
      <c r="J99" s="166">
        <v>43196</v>
      </c>
      <c r="K99" s="165">
        <v>43220</v>
      </c>
      <c r="L99" s="107" t="s">
        <v>22</v>
      </c>
      <c r="M99" s="113"/>
      <c r="N99" s="113"/>
      <c r="O99" s="107"/>
      <c r="P99" s="56" t="s">
        <v>551</v>
      </c>
      <c r="Q99" s="59" t="s">
        <v>552</v>
      </c>
      <c r="R99" s="56" t="s">
        <v>553</v>
      </c>
      <c r="S99" s="56" t="s">
        <v>842</v>
      </c>
      <c r="T99" s="106">
        <v>43220</v>
      </c>
      <c r="U99" s="111">
        <v>0.6488</v>
      </c>
      <c r="V99" s="101"/>
      <c r="W99" s="106">
        <v>43223</v>
      </c>
    </row>
    <row r="100" spans="1:23" ht="76.5">
      <c r="A100" s="94">
        <f t="shared" si="1"/>
        <v>96</v>
      </c>
      <c r="B100" s="130" t="s">
        <v>314</v>
      </c>
      <c r="C100" s="51">
        <v>67</v>
      </c>
      <c r="D100" s="51" t="s">
        <v>315</v>
      </c>
      <c r="E100" s="61"/>
      <c r="F100" s="77" t="s">
        <v>1</v>
      </c>
      <c r="G100" s="166">
        <v>43175</v>
      </c>
      <c r="H100" s="166">
        <v>43178</v>
      </c>
      <c r="I100" s="165">
        <v>43180</v>
      </c>
      <c r="J100" s="166">
        <v>43196</v>
      </c>
      <c r="K100" s="165">
        <v>43220</v>
      </c>
      <c r="L100" s="113" t="s">
        <v>141</v>
      </c>
      <c r="M100" s="107"/>
      <c r="N100" s="107"/>
      <c r="O100" s="107"/>
      <c r="P100" s="56" t="s">
        <v>551</v>
      </c>
      <c r="Q100" s="59" t="s">
        <v>552</v>
      </c>
      <c r="R100" s="56" t="s">
        <v>554</v>
      </c>
      <c r="S100" s="56" t="s">
        <v>746</v>
      </c>
      <c r="T100" s="106">
        <v>43220</v>
      </c>
      <c r="U100" s="111">
        <v>0.7025</v>
      </c>
      <c r="V100" s="101"/>
      <c r="W100" s="106">
        <v>43223</v>
      </c>
    </row>
    <row r="101" spans="1:23" ht="76.5">
      <c r="A101" s="94">
        <f t="shared" si="1"/>
        <v>97</v>
      </c>
      <c r="B101" s="112" t="s">
        <v>225</v>
      </c>
      <c r="C101" s="51">
        <v>466</v>
      </c>
      <c r="D101" s="51" t="s">
        <v>226</v>
      </c>
      <c r="E101" s="105"/>
      <c r="F101" s="77" t="s">
        <v>1</v>
      </c>
      <c r="G101" s="166">
        <v>43175</v>
      </c>
      <c r="H101" s="166">
        <v>43178</v>
      </c>
      <c r="I101" s="166">
        <v>43180</v>
      </c>
      <c r="J101" s="165">
        <v>43195</v>
      </c>
      <c r="K101" s="166">
        <v>43217</v>
      </c>
      <c r="L101" s="107" t="s">
        <v>80</v>
      </c>
      <c r="M101" s="113"/>
      <c r="N101" s="113"/>
      <c r="O101" s="107"/>
      <c r="P101" s="56" t="s">
        <v>555</v>
      </c>
      <c r="Q101" s="59" t="s">
        <v>556</v>
      </c>
      <c r="R101" s="80" t="s">
        <v>557</v>
      </c>
      <c r="S101" s="107" t="s">
        <v>749</v>
      </c>
      <c r="T101" s="106" t="s">
        <v>750</v>
      </c>
      <c r="U101" s="111">
        <v>0.9273</v>
      </c>
      <c r="V101" s="101"/>
      <c r="W101" s="106" t="s">
        <v>733</v>
      </c>
    </row>
    <row r="102" spans="1:23" ht="89.25">
      <c r="A102" s="94">
        <f t="shared" si="1"/>
        <v>98</v>
      </c>
      <c r="B102" s="95" t="s">
        <v>559</v>
      </c>
      <c r="C102" s="51">
        <v>269</v>
      </c>
      <c r="D102" s="51" t="s">
        <v>228</v>
      </c>
      <c r="E102" s="82"/>
      <c r="F102" s="77" t="s">
        <v>1</v>
      </c>
      <c r="G102" s="166">
        <v>43175</v>
      </c>
      <c r="H102" s="166">
        <v>43178</v>
      </c>
      <c r="I102" s="166">
        <v>43180</v>
      </c>
      <c r="J102" s="165">
        <v>43200</v>
      </c>
      <c r="K102" s="166">
        <v>43215</v>
      </c>
      <c r="L102" s="107" t="s">
        <v>22</v>
      </c>
      <c r="M102" s="94"/>
      <c r="N102" s="94"/>
      <c r="O102" s="102"/>
      <c r="P102" s="56" t="s">
        <v>558</v>
      </c>
      <c r="Q102" s="59">
        <v>99072963</v>
      </c>
      <c r="R102" s="56" t="s">
        <v>560</v>
      </c>
      <c r="S102" s="56" t="s">
        <v>721</v>
      </c>
      <c r="T102" s="106">
        <v>43215</v>
      </c>
      <c r="U102" s="111">
        <v>0.64</v>
      </c>
      <c r="V102" s="101"/>
      <c r="W102" s="106">
        <v>43220</v>
      </c>
    </row>
    <row r="103" spans="1:23" ht="63.75">
      <c r="A103" s="94">
        <f t="shared" si="1"/>
        <v>99</v>
      </c>
      <c r="B103" s="95" t="s">
        <v>300</v>
      </c>
      <c r="C103" s="51">
        <v>353</v>
      </c>
      <c r="D103" s="51" t="s">
        <v>301</v>
      </c>
      <c r="E103" s="82"/>
      <c r="F103" s="77" t="s">
        <v>1</v>
      </c>
      <c r="G103" s="166">
        <v>43178</v>
      </c>
      <c r="H103" s="166">
        <v>43179</v>
      </c>
      <c r="I103" s="166">
        <v>43179</v>
      </c>
      <c r="J103" s="165">
        <v>43196</v>
      </c>
      <c r="K103" s="166">
        <v>43220</v>
      </c>
      <c r="L103" s="107" t="s">
        <v>16</v>
      </c>
      <c r="M103" s="94"/>
      <c r="N103" s="94"/>
      <c r="O103" s="102"/>
      <c r="P103" s="56" t="s">
        <v>302</v>
      </c>
      <c r="Q103" s="59" t="s">
        <v>564</v>
      </c>
      <c r="R103" s="56" t="s">
        <v>565</v>
      </c>
      <c r="S103" s="56" t="s">
        <v>833</v>
      </c>
      <c r="T103" s="106">
        <v>43220</v>
      </c>
      <c r="U103" s="111">
        <v>0.92</v>
      </c>
      <c r="V103" s="101"/>
      <c r="W103" s="106">
        <v>43237</v>
      </c>
    </row>
    <row r="104" spans="1:23" ht="38.25">
      <c r="A104" s="94">
        <f t="shared" si="1"/>
        <v>100</v>
      </c>
      <c r="B104" s="95" t="s">
        <v>295</v>
      </c>
      <c r="C104" s="51">
        <v>175</v>
      </c>
      <c r="D104" s="51" t="s">
        <v>296</v>
      </c>
      <c r="E104" s="82"/>
      <c r="F104" s="77" t="s">
        <v>1</v>
      </c>
      <c r="G104" s="166">
        <v>43177</v>
      </c>
      <c r="H104" s="166">
        <v>43179</v>
      </c>
      <c r="I104" s="166">
        <v>43182</v>
      </c>
      <c r="J104" s="166">
        <v>43199</v>
      </c>
      <c r="K104" s="166">
        <v>43218</v>
      </c>
      <c r="L104" s="94" t="s">
        <v>80</v>
      </c>
      <c r="M104" s="94"/>
      <c r="N104" s="94"/>
      <c r="O104" s="102"/>
      <c r="P104" s="56" t="s">
        <v>566</v>
      </c>
      <c r="Q104" s="70">
        <v>99922517</v>
      </c>
      <c r="R104" s="62" t="s">
        <v>766</v>
      </c>
      <c r="S104" s="56" t="s">
        <v>765</v>
      </c>
      <c r="T104" s="106" t="s">
        <v>738</v>
      </c>
      <c r="U104" s="111">
        <v>0.7369</v>
      </c>
      <c r="V104" s="101"/>
      <c r="W104" s="106" t="s">
        <v>739</v>
      </c>
    </row>
    <row r="105" spans="1:23" ht="76.5">
      <c r="A105" s="94">
        <f t="shared" si="1"/>
        <v>101</v>
      </c>
      <c r="B105" s="95" t="s">
        <v>567</v>
      </c>
      <c r="C105" s="51">
        <v>542</v>
      </c>
      <c r="D105" s="51" t="s">
        <v>188</v>
      </c>
      <c r="E105" s="82"/>
      <c r="F105" s="77" t="s">
        <v>1</v>
      </c>
      <c r="G105" s="165">
        <v>43178</v>
      </c>
      <c r="H105" s="166">
        <v>43180</v>
      </c>
      <c r="I105" s="166">
        <v>43182</v>
      </c>
      <c r="J105" s="166">
        <v>43201</v>
      </c>
      <c r="K105" s="166">
        <v>43220</v>
      </c>
      <c r="L105" s="94" t="s">
        <v>19</v>
      </c>
      <c r="M105" s="94"/>
      <c r="N105" s="94"/>
      <c r="O105" s="102"/>
      <c r="P105" s="56" t="s">
        <v>568</v>
      </c>
      <c r="Q105" s="59" t="s">
        <v>569</v>
      </c>
      <c r="R105" s="56" t="s">
        <v>570</v>
      </c>
      <c r="S105" s="57" t="s">
        <v>732</v>
      </c>
      <c r="T105" s="106" t="s">
        <v>733</v>
      </c>
      <c r="U105" s="111">
        <v>0.9825</v>
      </c>
      <c r="V105" s="101"/>
      <c r="W105" s="106" t="s">
        <v>734</v>
      </c>
    </row>
    <row r="106" spans="1:23" ht="38.25">
      <c r="A106" s="94">
        <f t="shared" si="1"/>
        <v>102</v>
      </c>
      <c r="B106" s="95" t="s">
        <v>257</v>
      </c>
      <c r="C106" s="51">
        <v>329</v>
      </c>
      <c r="D106" s="51" t="s">
        <v>258</v>
      </c>
      <c r="E106" s="94"/>
      <c r="F106" s="77" t="s">
        <v>1</v>
      </c>
      <c r="G106" s="165">
        <v>43179</v>
      </c>
      <c r="H106" s="166">
        <v>43181</v>
      </c>
      <c r="I106" s="166">
        <v>43181</v>
      </c>
      <c r="J106" s="166">
        <v>43199</v>
      </c>
      <c r="K106" s="166">
        <v>43220</v>
      </c>
      <c r="L106" s="94" t="s">
        <v>16</v>
      </c>
      <c r="M106" s="94"/>
      <c r="N106" s="94"/>
      <c r="O106" s="102"/>
      <c r="P106" s="56" t="s">
        <v>571</v>
      </c>
      <c r="Q106" s="70">
        <v>99089711</v>
      </c>
      <c r="R106" s="56" t="s">
        <v>572</v>
      </c>
      <c r="S106" s="57"/>
      <c r="T106" s="103"/>
      <c r="U106" s="104"/>
      <c r="V106" s="108"/>
      <c r="W106" s="106"/>
    </row>
    <row r="107" spans="1:23" ht="76.5">
      <c r="A107" s="94">
        <f t="shared" si="1"/>
        <v>103</v>
      </c>
      <c r="B107" s="95" t="s">
        <v>233</v>
      </c>
      <c r="C107" s="51">
        <v>178</v>
      </c>
      <c r="D107" s="51" t="s">
        <v>234</v>
      </c>
      <c r="E107" s="94"/>
      <c r="F107" s="77" t="s">
        <v>1</v>
      </c>
      <c r="G107" s="165">
        <v>43179</v>
      </c>
      <c r="H107" s="166">
        <v>43181</v>
      </c>
      <c r="I107" s="166">
        <v>43181</v>
      </c>
      <c r="J107" s="166">
        <v>43199</v>
      </c>
      <c r="K107" s="166">
        <v>43220</v>
      </c>
      <c r="L107" s="94" t="s">
        <v>16</v>
      </c>
      <c r="M107" s="94"/>
      <c r="N107" s="94"/>
      <c r="O107" s="94"/>
      <c r="P107" s="56" t="s">
        <v>573</v>
      </c>
      <c r="Q107" s="59" t="s">
        <v>574</v>
      </c>
      <c r="R107" s="56" t="s">
        <v>575</v>
      </c>
      <c r="S107" s="94"/>
      <c r="T107" s="103"/>
      <c r="U107" s="96"/>
      <c r="V107" s="96"/>
      <c r="W107" s="103"/>
    </row>
    <row r="108" spans="1:23" ht="89.25">
      <c r="A108" s="94">
        <f t="shared" si="1"/>
        <v>104</v>
      </c>
      <c r="B108" s="95" t="s">
        <v>329</v>
      </c>
      <c r="C108" s="51">
        <v>380</v>
      </c>
      <c r="D108" s="51" t="s">
        <v>680</v>
      </c>
      <c r="E108" s="94"/>
      <c r="F108" s="77" t="s">
        <v>1</v>
      </c>
      <c r="G108" s="165">
        <v>43175</v>
      </c>
      <c r="H108" s="166">
        <v>43182</v>
      </c>
      <c r="I108" s="166">
        <v>43180</v>
      </c>
      <c r="J108" s="166">
        <v>43195</v>
      </c>
      <c r="K108" s="166">
        <v>43217</v>
      </c>
      <c r="L108" s="94" t="s">
        <v>16</v>
      </c>
      <c r="M108" s="94"/>
      <c r="N108" s="94"/>
      <c r="O108" s="94"/>
      <c r="P108" s="65" t="s">
        <v>681</v>
      </c>
      <c r="Q108" s="66" t="s">
        <v>682</v>
      </c>
      <c r="R108" s="65" t="s">
        <v>683</v>
      </c>
      <c r="S108" s="65" t="s">
        <v>744</v>
      </c>
      <c r="T108" s="103">
        <v>43217</v>
      </c>
      <c r="U108" s="96">
        <v>86.7</v>
      </c>
      <c r="V108" s="96"/>
      <c r="W108" s="103">
        <v>43223</v>
      </c>
    </row>
    <row r="109" spans="1:23" ht="127.5">
      <c r="A109" s="94">
        <f t="shared" si="1"/>
        <v>105</v>
      </c>
      <c r="B109" s="95" t="s">
        <v>242</v>
      </c>
      <c r="C109" s="51">
        <v>396</v>
      </c>
      <c r="D109" s="51" t="s">
        <v>243</v>
      </c>
      <c r="E109" s="94"/>
      <c r="F109" s="77" t="s">
        <v>1</v>
      </c>
      <c r="G109" s="165">
        <v>43180</v>
      </c>
      <c r="H109" s="166">
        <v>43182</v>
      </c>
      <c r="I109" s="166">
        <v>43185</v>
      </c>
      <c r="J109" s="166">
        <v>43203</v>
      </c>
      <c r="K109" s="166">
        <v>43220</v>
      </c>
      <c r="L109" s="94" t="s">
        <v>22</v>
      </c>
      <c r="M109" s="94"/>
      <c r="N109" s="94"/>
      <c r="O109" s="94"/>
      <c r="P109" s="52" t="s">
        <v>880</v>
      </c>
      <c r="Q109" s="52">
        <v>99977203</v>
      </c>
      <c r="R109" s="152" t="s">
        <v>881</v>
      </c>
      <c r="S109" s="65"/>
      <c r="T109" s="103"/>
      <c r="U109" s="96"/>
      <c r="V109" s="96"/>
      <c r="W109" s="103"/>
    </row>
    <row r="110" spans="1:23" ht="63.75">
      <c r="A110" s="94">
        <f t="shared" si="1"/>
        <v>106</v>
      </c>
      <c r="B110" s="113" t="s">
        <v>265</v>
      </c>
      <c r="C110" s="82">
        <v>239</v>
      </c>
      <c r="D110" s="82" t="s">
        <v>266</v>
      </c>
      <c r="E110" s="82" t="s">
        <v>65</v>
      </c>
      <c r="F110" s="102" t="s">
        <v>1</v>
      </c>
      <c r="G110" s="165">
        <v>43175</v>
      </c>
      <c r="H110" s="165">
        <v>43175</v>
      </c>
      <c r="I110" s="166">
        <v>43180</v>
      </c>
      <c r="J110" s="166">
        <v>43195</v>
      </c>
      <c r="K110" s="166">
        <v>43220</v>
      </c>
      <c r="L110" s="113" t="s">
        <v>22</v>
      </c>
      <c r="M110" s="113"/>
      <c r="N110" s="113"/>
      <c r="O110" s="107"/>
      <c r="P110" s="113" t="s">
        <v>578</v>
      </c>
      <c r="Q110" s="18" t="s">
        <v>579</v>
      </c>
      <c r="R110" s="50" t="s">
        <v>580</v>
      </c>
      <c r="S110" s="57" t="s">
        <v>742</v>
      </c>
      <c r="T110" s="103">
        <v>43220</v>
      </c>
      <c r="U110" s="131">
        <v>0.564</v>
      </c>
      <c r="V110" s="96"/>
      <c r="W110" s="103">
        <v>43223</v>
      </c>
    </row>
    <row r="111" spans="1:23" ht="127.5">
      <c r="A111" s="94">
        <f t="shared" si="1"/>
        <v>107</v>
      </c>
      <c r="B111" s="95" t="s">
        <v>28</v>
      </c>
      <c r="C111" s="105">
        <v>389</v>
      </c>
      <c r="D111" s="105" t="s">
        <v>29</v>
      </c>
      <c r="E111" s="82"/>
      <c r="F111" s="102" t="s">
        <v>1</v>
      </c>
      <c r="G111" s="165">
        <v>43178</v>
      </c>
      <c r="H111" s="166">
        <v>43180</v>
      </c>
      <c r="I111" s="166">
        <v>43182</v>
      </c>
      <c r="J111" s="166">
        <v>43202</v>
      </c>
      <c r="K111" s="166">
        <v>43220</v>
      </c>
      <c r="L111" s="94" t="s">
        <v>173</v>
      </c>
      <c r="M111" s="94"/>
      <c r="N111" s="94"/>
      <c r="O111" s="102"/>
      <c r="P111" s="99" t="s">
        <v>34</v>
      </c>
      <c r="Q111" s="120">
        <v>99106263</v>
      </c>
      <c r="R111" s="50" t="s">
        <v>784</v>
      </c>
      <c r="S111" s="50" t="s">
        <v>785</v>
      </c>
      <c r="T111" s="106">
        <v>43220</v>
      </c>
      <c r="U111" s="111">
        <v>0.8173</v>
      </c>
      <c r="V111" s="101"/>
      <c r="W111" s="106">
        <v>43227</v>
      </c>
    </row>
    <row r="112" spans="1:23" ht="63.75">
      <c r="A112" s="94">
        <f t="shared" si="1"/>
        <v>108</v>
      </c>
      <c r="B112" s="95" t="s">
        <v>286</v>
      </c>
      <c r="C112" s="105">
        <v>252</v>
      </c>
      <c r="D112" s="105" t="s">
        <v>287</v>
      </c>
      <c r="E112" s="82"/>
      <c r="F112" s="102" t="s">
        <v>1</v>
      </c>
      <c r="G112" s="165">
        <v>43178</v>
      </c>
      <c r="H112" s="166">
        <v>43180</v>
      </c>
      <c r="I112" s="166">
        <v>43182</v>
      </c>
      <c r="J112" s="166">
        <v>43200</v>
      </c>
      <c r="K112" s="166">
        <v>43219</v>
      </c>
      <c r="L112" s="94" t="s">
        <v>173</v>
      </c>
      <c r="M112" s="94"/>
      <c r="N112" s="94"/>
      <c r="O112" s="102"/>
      <c r="P112" s="99" t="s">
        <v>288</v>
      </c>
      <c r="Q112" s="120">
        <v>99112884</v>
      </c>
      <c r="R112" s="50" t="s">
        <v>636</v>
      </c>
      <c r="S112" s="50" t="s">
        <v>807</v>
      </c>
      <c r="T112" s="106">
        <v>43219</v>
      </c>
      <c r="U112" s="111">
        <v>0.9</v>
      </c>
      <c r="V112" s="101"/>
      <c r="W112" s="106">
        <v>43222</v>
      </c>
    </row>
    <row r="113" spans="1:23" ht="63.75">
      <c r="A113" s="94">
        <f t="shared" si="1"/>
        <v>109</v>
      </c>
      <c r="B113" s="95" t="s">
        <v>332</v>
      </c>
      <c r="C113" s="105">
        <v>469</v>
      </c>
      <c r="D113" s="105"/>
      <c r="E113" s="82"/>
      <c r="F113" s="102" t="s">
        <v>1</v>
      </c>
      <c r="G113" s="165">
        <v>43174</v>
      </c>
      <c r="H113" s="166">
        <v>43180</v>
      </c>
      <c r="I113" s="166">
        <v>43180</v>
      </c>
      <c r="J113" s="166">
        <v>43196</v>
      </c>
      <c r="K113" s="166">
        <v>43220</v>
      </c>
      <c r="L113" s="94" t="s">
        <v>22</v>
      </c>
      <c r="M113" s="94"/>
      <c r="N113" s="94"/>
      <c r="O113" s="102"/>
      <c r="P113" s="99" t="s">
        <v>54</v>
      </c>
      <c r="Q113" s="120">
        <v>99278624</v>
      </c>
      <c r="R113" s="50" t="s">
        <v>583</v>
      </c>
      <c r="S113" s="50" t="s">
        <v>767</v>
      </c>
      <c r="T113" s="106" t="s">
        <v>733</v>
      </c>
      <c r="U113" s="111">
        <v>0.918</v>
      </c>
      <c r="V113" s="101"/>
      <c r="W113" s="106" t="s">
        <v>734</v>
      </c>
    </row>
    <row r="114" spans="1:23" ht="63.75">
      <c r="A114" s="94">
        <f t="shared" si="1"/>
        <v>110</v>
      </c>
      <c r="B114" s="95" t="s">
        <v>333</v>
      </c>
      <c r="C114" s="105">
        <v>517</v>
      </c>
      <c r="D114" s="105"/>
      <c r="E114" s="82"/>
      <c r="F114" s="102" t="s">
        <v>1</v>
      </c>
      <c r="G114" s="165">
        <v>43178</v>
      </c>
      <c r="H114" s="166">
        <v>43178</v>
      </c>
      <c r="I114" s="166">
        <v>43179</v>
      </c>
      <c r="J114" s="166">
        <v>43196</v>
      </c>
      <c r="K114" s="166">
        <v>43220</v>
      </c>
      <c r="L114" s="94" t="s">
        <v>16</v>
      </c>
      <c r="M114" s="94"/>
      <c r="N114" s="94"/>
      <c r="O114" s="102"/>
      <c r="P114" s="99" t="s">
        <v>581</v>
      </c>
      <c r="Q114" s="134" t="s">
        <v>839</v>
      </c>
      <c r="R114" s="50" t="s">
        <v>582</v>
      </c>
      <c r="S114" s="112" t="s">
        <v>834</v>
      </c>
      <c r="T114" s="106" t="s">
        <v>733</v>
      </c>
      <c r="U114" s="111">
        <v>0.713</v>
      </c>
      <c r="V114" s="101"/>
      <c r="W114" s="106" t="s">
        <v>835</v>
      </c>
    </row>
    <row r="115" spans="1:23" ht="38.25">
      <c r="A115" s="94">
        <f t="shared" si="1"/>
        <v>111</v>
      </c>
      <c r="B115" s="107" t="s">
        <v>586</v>
      </c>
      <c r="C115" s="51">
        <v>38</v>
      </c>
      <c r="D115" s="51" t="s">
        <v>72</v>
      </c>
      <c r="E115" s="102"/>
      <c r="F115" s="102" t="s">
        <v>1</v>
      </c>
      <c r="G115" s="165">
        <v>43174</v>
      </c>
      <c r="H115" s="165">
        <v>43179</v>
      </c>
      <c r="I115" s="165">
        <v>43179</v>
      </c>
      <c r="J115" s="166">
        <v>43195</v>
      </c>
      <c r="K115" s="165">
        <v>43217</v>
      </c>
      <c r="L115" s="107" t="s">
        <v>141</v>
      </c>
      <c r="M115" s="107"/>
      <c r="N115" s="107"/>
      <c r="O115" s="107"/>
      <c r="P115" s="56" t="s">
        <v>587</v>
      </c>
      <c r="Q115" s="59">
        <v>94955577</v>
      </c>
      <c r="R115" s="56" t="s">
        <v>588</v>
      </c>
      <c r="S115" s="56" t="s">
        <v>778</v>
      </c>
      <c r="T115" s="106" t="s">
        <v>750</v>
      </c>
      <c r="U115" s="111">
        <v>0.864</v>
      </c>
      <c r="V115" s="101"/>
      <c r="W115" s="106" t="s">
        <v>757</v>
      </c>
    </row>
    <row r="116" spans="1:23" ht="140.25">
      <c r="A116" s="94">
        <f t="shared" si="1"/>
        <v>112</v>
      </c>
      <c r="B116" s="113" t="s">
        <v>589</v>
      </c>
      <c r="C116" s="51">
        <v>385</v>
      </c>
      <c r="D116" s="51" t="s">
        <v>294</v>
      </c>
      <c r="E116" s="82"/>
      <c r="F116" s="102" t="s">
        <v>1</v>
      </c>
      <c r="G116" s="165" t="s">
        <v>590</v>
      </c>
      <c r="H116" s="165">
        <v>43180</v>
      </c>
      <c r="I116" s="166">
        <v>43182</v>
      </c>
      <c r="J116" s="166">
        <v>43202</v>
      </c>
      <c r="K116" s="166">
        <v>43220</v>
      </c>
      <c r="L116" s="113" t="s">
        <v>22</v>
      </c>
      <c r="M116" s="113"/>
      <c r="N116" s="113"/>
      <c r="O116" s="107"/>
      <c r="P116" s="64" t="s">
        <v>591</v>
      </c>
      <c r="Q116" s="70">
        <v>99072963</v>
      </c>
      <c r="R116" s="56" t="s">
        <v>592</v>
      </c>
      <c r="S116" s="56" t="s">
        <v>760</v>
      </c>
      <c r="T116" s="106" t="s">
        <v>733</v>
      </c>
      <c r="U116" s="111">
        <v>0.5218</v>
      </c>
      <c r="V116" s="101"/>
      <c r="W116" s="106" t="s">
        <v>757</v>
      </c>
    </row>
    <row r="117" spans="1:23" ht="191.25">
      <c r="A117" s="94">
        <f t="shared" si="1"/>
        <v>113</v>
      </c>
      <c r="B117" s="107" t="s">
        <v>259</v>
      </c>
      <c r="C117" s="51">
        <v>332</v>
      </c>
      <c r="D117" s="51" t="s">
        <v>260</v>
      </c>
      <c r="E117" s="82"/>
      <c r="F117" s="102" t="s">
        <v>1</v>
      </c>
      <c r="G117" s="165">
        <v>43179</v>
      </c>
      <c r="H117" s="165">
        <v>43181</v>
      </c>
      <c r="I117" s="181">
        <v>43182</v>
      </c>
      <c r="J117" s="166">
        <v>43199</v>
      </c>
      <c r="K117" s="166">
        <v>43219</v>
      </c>
      <c r="L117" s="113" t="s">
        <v>141</v>
      </c>
      <c r="M117" s="113"/>
      <c r="N117" s="113"/>
      <c r="O117" s="107"/>
      <c r="P117" s="56" t="s">
        <v>593</v>
      </c>
      <c r="Q117" s="59" t="s">
        <v>594</v>
      </c>
      <c r="R117" s="56" t="s">
        <v>595</v>
      </c>
      <c r="S117" s="107" t="s">
        <v>761</v>
      </c>
      <c r="T117" s="114" t="s">
        <v>762</v>
      </c>
      <c r="U117" s="111">
        <v>0.6763</v>
      </c>
      <c r="V117" s="101"/>
      <c r="W117" s="106" t="s">
        <v>757</v>
      </c>
    </row>
    <row r="118" spans="1:23" ht="51">
      <c r="A118" s="94">
        <f t="shared" si="1"/>
        <v>114</v>
      </c>
      <c r="B118" s="95" t="s">
        <v>316</v>
      </c>
      <c r="C118" s="51">
        <v>540</v>
      </c>
      <c r="D118" s="51" t="s">
        <v>317</v>
      </c>
      <c r="E118" s="82"/>
      <c r="F118" s="102" t="s">
        <v>1</v>
      </c>
      <c r="G118" s="165">
        <v>43178</v>
      </c>
      <c r="H118" s="165">
        <v>43180</v>
      </c>
      <c r="I118" s="166">
        <v>43183</v>
      </c>
      <c r="J118" s="166">
        <v>43197</v>
      </c>
      <c r="K118" s="166">
        <v>43218</v>
      </c>
      <c r="L118" s="113" t="s">
        <v>19</v>
      </c>
      <c r="M118" s="94"/>
      <c r="N118" s="94"/>
      <c r="O118" s="102"/>
      <c r="P118" s="81" t="s">
        <v>596</v>
      </c>
      <c r="Q118" s="59" t="s">
        <v>597</v>
      </c>
      <c r="R118" s="56" t="s">
        <v>598</v>
      </c>
      <c r="S118" s="56" t="s">
        <v>768</v>
      </c>
      <c r="T118" s="106">
        <v>43218</v>
      </c>
      <c r="U118" s="111">
        <v>0.7198</v>
      </c>
      <c r="V118" s="101"/>
      <c r="W118" s="106">
        <v>43223</v>
      </c>
    </row>
    <row r="119" spans="1:23" ht="140.25">
      <c r="A119" s="94">
        <f t="shared" si="1"/>
        <v>115</v>
      </c>
      <c r="B119" s="95" t="s">
        <v>214</v>
      </c>
      <c r="C119" s="51">
        <v>541</v>
      </c>
      <c r="D119" s="51" t="s">
        <v>215</v>
      </c>
      <c r="E119" s="82"/>
      <c r="F119" s="102" t="s">
        <v>1</v>
      </c>
      <c r="G119" s="165">
        <v>43179</v>
      </c>
      <c r="H119" s="165">
        <v>43182</v>
      </c>
      <c r="I119" s="166">
        <v>43185</v>
      </c>
      <c r="J119" s="166">
        <v>43203</v>
      </c>
      <c r="K119" s="166">
        <v>43220</v>
      </c>
      <c r="L119" s="113" t="s">
        <v>19</v>
      </c>
      <c r="M119" s="98"/>
      <c r="N119" s="94"/>
      <c r="O119" s="102"/>
      <c r="P119" s="56" t="s">
        <v>599</v>
      </c>
      <c r="Q119" s="70">
        <v>70078910</v>
      </c>
      <c r="R119" s="56" t="s">
        <v>600</v>
      </c>
      <c r="S119" s="56" t="s">
        <v>722</v>
      </c>
      <c r="T119" s="106">
        <v>43220</v>
      </c>
      <c r="U119" s="111">
        <v>0.9628</v>
      </c>
      <c r="V119" s="101"/>
      <c r="W119" s="106">
        <v>43222</v>
      </c>
    </row>
    <row r="120" spans="1:23" ht="38.25">
      <c r="A120" s="94">
        <f t="shared" si="1"/>
        <v>116</v>
      </c>
      <c r="B120" s="95" t="s">
        <v>327</v>
      </c>
      <c r="C120" s="51">
        <v>425</v>
      </c>
      <c r="D120" s="51" t="s">
        <v>328</v>
      </c>
      <c r="E120" s="82"/>
      <c r="F120" s="102" t="s">
        <v>1</v>
      </c>
      <c r="G120" s="165">
        <v>43177</v>
      </c>
      <c r="H120" s="165">
        <v>43178</v>
      </c>
      <c r="I120" s="169">
        <v>43181</v>
      </c>
      <c r="J120" s="166">
        <v>43199</v>
      </c>
      <c r="K120" s="166">
        <v>43218</v>
      </c>
      <c r="L120" s="113" t="s">
        <v>22</v>
      </c>
      <c r="M120" s="94"/>
      <c r="N120" s="94"/>
      <c r="O120" s="102"/>
      <c r="P120" s="67" t="s">
        <v>601</v>
      </c>
      <c r="Q120" s="70">
        <v>99118738</v>
      </c>
      <c r="R120" s="56" t="s">
        <v>858</v>
      </c>
      <c r="S120" s="57" t="s">
        <v>859</v>
      </c>
      <c r="T120" s="106">
        <v>43218</v>
      </c>
      <c r="U120" s="111">
        <v>0.678</v>
      </c>
      <c r="V120" s="101"/>
      <c r="W120" s="106">
        <v>43249</v>
      </c>
    </row>
    <row r="121" spans="1:23" ht="63.75">
      <c r="A121" s="94">
        <f t="shared" si="1"/>
        <v>117</v>
      </c>
      <c r="B121" s="95" t="s">
        <v>602</v>
      </c>
      <c r="C121" s="51">
        <v>21</v>
      </c>
      <c r="D121" s="51" t="s">
        <v>322</v>
      </c>
      <c r="E121" s="82"/>
      <c r="F121" s="102" t="s">
        <v>1</v>
      </c>
      <c r="G121" s="165">
        <v>43180</v>
      </c>
      <c r="H121" s="165">
        <v>43182</v>
      </c>
      <c r="I121" s="166">
        <v>43185</v>
      </c>
      <c r="J121" s="166">
        <v>43201</v>
      </c>
      <c r="K121" s="166">
        <v>43220</v>
      </c>
      <c r="L121" s="113" t="s">
        <v>19</v>
      </c>
      <c r="M121" s="94"/>
      <c r="N121" s="94"/>
      <c r="O121" s="102"/>
      <c r="P121" s="67" t="s">
        <v>603</v>
      </c>
      <c r="Q121" s="69" t="s">
        <v>604</v>
      </c>
      <c r="R121" s="56" t="s">
        <v>605</v>
      </c>
      <c r="S121" s="57" t="s">
        <v>792</v>
      </c>
      <c r="T121" s="106" t="s">
        <v>733</v>
      </c>
      <c r="U121" s="111">
        <v>0.767</v>
      </c>
      <c r="V121" s="101"/>
      <c r="W121" s="106" t="s">
        <v>793</v>
      </c>
    </row>
    <row r="122" spans="1:23" ht="102">
      <c r="A122" s="94">
        <f t="shared" si="1"/>
        <v>118</v>
      </c>
      <c r="B122" s="95" t="s">
        <v>216</v>
      </c>
      <c r="C122" s="51">
        <v>359</v>
      </c>
      <c r="D122" s="51" t="s">
        <v>217</v>
      </c>
      <c r="E122" s="82"/>
      <c r="F122" s="102" t="s">
        <v>1</v>
      </c>
      <c r="G122" s="165">
        <v>43180</v>
      </c>
      <c r="H122" s="166">
        <v>43185</v>
      </c>
      <c r="I122" s="166">
        <v>43185</v>
      </c>
      <c r="J122" s="166">
        <v>43200</v>
      </c>
      <c r="K122" s="166">
        <v>43220</v>
      </c>
      <c r="L122" s="94" t="s">
        <v>19</v>
      </c>
      <c r="M122" s="94"/>
      <c r="N122" s="94"/>
      <c r="O122" s="102"/>
      <c r="P122" s="56" t="s">
        <v>606</v>
      </c>
      <c r="Q122" s="59" t="s">
        <v>607</v>
      </c>
      <c r="R122" s="56" t="s">
        <v>608</v>
      </c>
      <c r="S122" s="56" t="s">
        <v>756</v>
      </c>
      <c r="T122" s="106" t="s">
        <v>733</v>
      </c>
      <c r="U122" s="111">
        <v>0.8136</v>
      </c>
      <c r="V122" s="101"/>
      <c r="W122" s="106" t="s">
        <v>757</v>
      </c>
    </row>
    <row r="123" spans="1:23" ht="76.5">
      <c r="A123" s="94">
        <f t="shared" si="1"/>
        <v>119</v>
      </c>
      <c r="B123" s="95" t="s">
        <v>292</v>
      </c>
      <c r="C123" s="51">
        <v>460</v>
      </c>
      <c r="D123" s="51" t="s">
        <v>293</v>
      </c>
      <c r="E123" s="82"/>
      <c r="F123" s="102" t="s">
        <v>1</v>
      </c>
      <c r="G123" s="165">
        <v>43175</v>
      </c>
      <c r="H123" s="166">
        <v>43180</v>
      </c>
      <c r="I123" s="166">
        <v>43185</v>
      </c>
      <c r="J123" s="166">
        <v>43195</v>
      </c>
      <c r="K123" s="166">
        <v>43220</v>
      </c>
      <c r="L123" s="94" t="s">
        <v>16</v>
      </c>
      <c r="M123" s="94"/>
      <c r="N123" s="94"/>
      <c r="O123" s="102"/>
      <c r="P123" s="56" t="s">
        <v>609</v>
      </c>
      <c r="Q123" s="59" t="s">
        <v>610</v>
      </c>
      <c r="R123" s="56" t="s">
        <v>611</v>
      </c>
      <c r="S123" s="95" t="s">
        <v>867</v>
      </c>
      <c r="T123" s="106" t="s">
        <v>733</v>
      </c>
      <c r="U123" s="111">
        <v>0.983</v>
      </c>
      <c r="V123" s="101"/>
      <c r="W123" s="106" t="s">
        <v>868</v>
      </c>
    </row>
    <row r="124" spans="1:23" ht="76.5">
      <c r="A124" s="94">
        <f t="shared" si="1"/>
        <v>120</v>
      </c>
      <c r="B124" s="95" t="s">
        <v>612</v>
      </c>
      <c r="C124" s="51">
        <v>17</v>
      </c>
      <c r="D124" s="51" t="s">
        <v>79</v>
      </c>
      <c r="E124" s="82"/>
      <c r="F124" s="102" t="s">
        <v>1</v>
      </c>
      <c r="G124" s="165">
        <v>43178</v>
      </c>
      <c r="H124" s="166">
        <v>43180</v>
      </c>
      <c r="I124" s="166">
        <v>43186</v>
      </c>
      <c r="J124" s="166">
        <v>43200</v>
      </c>
      <c r="K124" s="166">
        <v>43217</v>
      </c>
      <c r="L124" s="94" t="s">
        <v>16</v>
      </c>
      <c r="M124" s="94"/>
      <c r="N124" s="94"/>
      <c r="O124" s="102"/>
      <c r="P124" s="56" t="s">
        <v>613</v>
      </c>
      <c r="Q124" s="59" t="s">
        <v>614</v>
      </c>
      <c r="R124" s="56" t="s">
        <v>615</v>
      </c>
      <c r="S124" s="95"/>
      <c r="T124" s="106"/>
      <c r="U124" s="111"/>
      <c r="V124" s="101" t="s">
        <v>828</v>
      </c>
      <c r="W124" s="106">
        <v>43216</v>
      </c>
    </row>
    <row r="125" spans="1:23" ht="89.25">
      <c r="A125" s="94">
        <f t="shared" si="1"/>
        <v>121</v>
      </c>
      <c r="B125" s="99" t="s">
        <v>168</v>
      </c>
      <c r="C125" s="102">
        <v>34</v>
      </c>
      <c r="D125" s="102" t="s">
        <v>169</v>
      </c>
      <c r="E125" s="105"/>
      <c r="F125" s="94" t="s">
        <v>1</v>
      </c>
      <c r="G125" s="165">
        <v>43181</v>
      </c>
      <c r="H125" s="165">
        <v>43185</v>
      </c>
      <c r="I125" s="165">
        <v>43186</v>
      </c>
      <c r="J125" s="165">
        <v>43201</v>
      </c>
      <c r="K125" s="166">
        <v>43220</v>
      </c>
      <c r="L125" s="94" t="s">
        <v>19</v>
      </c>
      <c r="M125" s="94"/>
      <c r="N125" s="94"/>
      <c r="O125" s="102"/>
      <c r="P125" s="95" t="s">
        <v>170</v>
      </c>
      <c r="Q125" s="94">
        <v>99104677</v>
      </c>
      <c r="R125" s="50" t="s">
        <v>616</v>
      </c>
      <c r="S125" s="64" t="s">
        <v>783</v>
      </c>
      <c r="T125" s="106" t="s">
        <v>733</v>
      </c>
      <c r="U125" s="111">
        <v>0.7289</v>
      </c>
      <c r="V125" s="101"/>
      <c r="W125" s="106" t="s">
        <v>759</v>
      </c>
    </row>
    <row r="126" spans="1:23" ht="89.25">
      <c r="A126" s="94">
        <f t="shared" si="1"/>
        <v>122</v>
      </c>
      <c r="B126" s="112" t="s">
        <v>229</v>
      </c>
      <c r="C126" s="94">
        <v>525</v>
      </c>
      <c r="D126" s="94" t="s">
        <v>230</v>
      </c>
      <c r="E126" s="94" t="s">
        <v>94</v>
      </c>
      <c r="F126" s="94" t="s">
        <v>1</v>
      </c>
      <c r="G126" s="166">
        <v>43180</v>
      </c>
      <c r="H126" s="166">
        <v>43185</v>
      </c>
      <c r="I126" s="166">
        <v>43185</v>
      </c>
      <c r="J126" s="166">
        <v>43200</v>
      </c>
      <c r="K126" s="165">
        <v>43220</v>
      </c>
      <c r="L126" s="107" t="s">
        <v>16</v>
      </c>
      <c r="M126" s="113"/>
      <c r="N126" s="113"/>
      <c r="O126" s="107"/>
      <c r="P126" s="107" t="s">
        <v>231</v>
      </c>
      <c r="Q126" s="94" t="s">
        <v>232</v>
      </c>
      <c r="R126" s="50" t="s">
        <v>617</v>
      </c>
      <c r="S126" s="95" t="s">
        <v>846</v>
      </c>
      <c r="T126" s="106" t="s">
        <v>733</v>
      </c>
      <c r="U126" s="111">
        <v>0.787</v>
      </c>
      <c r="V126" s="101"/>
      <c r="W126" s="106" t="s">
        <v>845</v>
      </c>
    </row>
    <row r="127" spans="1:23" ht="63.75">
      <c r="A127" s="94">
        <f t="shared" si="1"/>
        <v>123</v>
      </c>
      <c r="B127" s="95" t="s">
        <v>280</v>
      </c>
      <c r="C127" s="105">
        <v>455</v>
      </c>
      <c r="D127" s="105" t="s">
        <v>281</v>
      </c>
      <c r="E127" s="82"/>
      <c r="F127" s="102" t="s">
        <v>1</v>
      </c>
      <c r="G127" s="165">
        <v>43179</v>
      </c>
      <c r="H127" s="166">
        <v>43185</v>
      </c>
      <c r="I127" s="166">
        <v>43182</v>
      </c>
      <c r="J127" s="166">
        <v>43199</v>
      </c>
      <c r="K127" s="166">
        <v>43219</v>
      </c>
      <c r="L127" s="94" t="s">
        <v>17</v>
      </c>
      <c r="M127" s="94"/>
      <c r="N127" s="94"/>
      <c r="O127" s="102"/>
      <c r="P127" s="99" t="s">
        <v>282</v>
      </c>
      <c r="Q127" s="120" t="s">
        <v>618</v>
      </c>
      <c r="R127" s="50" t="s">
        <v>619</v>
      </c>
      <c r="S127" s="84"/>
      <c r="T127" s="106"/>
      <c r="U127" s="111"/>
      <c r="V127" s="101"/>
      <c r="W127" s="106"/>
    </row>
    <row r="128" spans="1:23" ht="89.25">
      <c r="A128" s="94">
        <f t="shared" si="1"/>
        <v>124</v>
      </c>
      <c r="B128" s="95" t="s">
        <v>289</v>
      </c>
      <c r="C128" s="105">
        <v>152</v>
      </c>
      <c r="D128" s="105" t="s">
        <v>290</v>
      </c>
      <c r="E128" s="82"/>
      <c r="F128" s="94" t="s">
        <v>1</v>
      </c>
      <c r="G128" s="165">
        <v>43179</v>
      </c>
      <c r="H128" s="166">
        <v>43186</v>
      </c>
      <c r="I128" s="166">
        <v>43182</v>
      </c>
      <c r="J128" s="166">
        <v>43202</v>
      </c>
      <c r="K128" s="166">
        <v>43220</v>
      </c>
      <c r="L128" s="94" t="s">
        <v>17</v>
      </c>
      <c r="M128" s="94"/>
      <c r="N128" s="94"/>
      <c r="O128" s="102"/>
      <c r="P128" s="99" t="s">
        <v>291</v>
      </c>
      <c r="Q128" s="120">
        <v>77777703</v>
      </c>
      <c r="R128" s="95" t="s">
        <v>620</v>
      </c>
      <c r="S128" s="95" t="s">
        <v>745</v>
      </c>
      <c r="T128" s="106">
        <v>43220</v>
      </c>
      <c r="U128" s="111">
        <v>0.9931</v>
      </c>
      <c r="V128" s="101"/>
      <c r="W128" s="106">
        <v>43223</v>
      </c>
    </row>
    <row r="129" spans="1:23" ht="63.75">
      <c r="A129" s="94">
        <f t="shared" si="1"/>
        <v>125</v>
      </c>
      <c r="B129" s="95" t="s">
        <v>306</v>
      </c>
      <c r="C129" s="105">
        <v>231</v>
      </c>
      <c r="D129" s="105" t="s">
        <v>946</v>
      </c>
      <c r="E129" s="82"/>
      <c r="F129" s="94" t="s">
        <v>1</v>
      </c>
      <c r="G129" s="165">
        <v>43181</v>
      </c>
      <c r="H129" s="166">
        <v>43181</v>
      </c>
      <c r="I129" s="166">
        <v>43186</v>
      </c>
      <c r="J129" s="166">
        <v>43202</v>
      </c>
      <c r="K129" s="166">
        <v>43220</v>
      </c>
      <c r="L129" s="94" t="s">
        <v>120</v>
      </c>
      <c r="M129" s="94"/>
      <c r="N129" s="94"/>
      <c r="O129" s="102"/>
      <c r="P129" s="99" t="s">
        <v>621</v>
      </c>
      <c r="Q129" s="120">
        <v>11324130</v>
      </c>
      <c r="R129" s="50" t="s">
        <v>628</v>
      </c>
      <c r="S129" s="50" t="s">
        <v>786</v>
      </c>
      <c r="T129" s="106">
        <v>43220</v>
      </c>
      <c r="U129" s="111">
        <v>0.945</v>
      </c>
      <c r="V129" s="101"/>
      <c r="W129" s="106">
        <v>43223</v>
      </c>
    </row>
    <row r="130" spans="1:23" ht="63.75">
      <c r="A130" s="94">
        <f t="shared" si="1"/>
        <v>126</v>
      </c>
      <c r="B130" s="95" t="s">
        <v>267</v>
      </c>
      <c r="C130" s="51">
        <v>96</v>
      </c>
      <c r="D130" s="51" t="s">
        <v>268</v>
      </c>
      <c r="E130" s="82"/>
      <c r="F130" s="94" t="s">
        <v>1</v>
      </c>
      <c r="G130" s="165">
        <v>43174</v>
      </c>
      <c r="H130" s="166">
        <v>43188</v>
      </c>
      <c r="I130" s="166">
        <v>43181</v>
      </c>
      <c r="J130" s="166">
        <v>43197</v>
      </c>
      <c r="K130" s="166">
        <v>43220</v>
      </c>
      <c r="L130" s="94" t="s">
        <v>17</v>
      </c>
      <c r="M130" s="94"/>
      <c r="N130" s="94"/>
      <c r="O130" s="102"/>
      <c r="P130" s="67" t="s">
        <v>622</v>
      </c>
      <c r="Q130" s="70">
        <v>99451200</v>
      </c>
      <c r="R130" s="56" t="s">
        <v>623</v>
      </c>
      <c r="S130" s="56" t="s">
        <v>754</v>
      </c>
      <c r="T130" s="106">
        <v>43220</v>
      </c>
      <c r="U130" s="111">
        <v>0.6106</v>
      </c>
      <c r="V130" s="101"/>
      <c r="W130" s="106">
        <v>43224</v>
      </c>
    </row>
    <row r="131" spans="1:23" ht="51">
      <c r="A131" s="94">
        <f t="shared" si="1"/>
        <v>127</v>
      </c>
      <c r="B131" s="95" t="s">
        <v>412</v>
      </c>
      <c r="C131" s="105">
        <v>518</v>
      </c>
      <c r="D131" s="105" t="s">
        <v>944</v>
      </c>
      <c r="E131" s="82"/>
      <c r="F131" s="94" t="s">
        <v>1</v>
      </c>
      <c r="G131" s="165">
        <v>43185</v>
      </c>
      <c r="H131" s="166">
        <v>43187</v>
      </c>
      <c r="I131" s="166">
        <v>43189</v>
      </c>
      <c r="J131" s="166">
        <v>43207</v>
      </c>
      <c r="K131" s="166">
        <v>43227</v>
      </c>
      <c r="L131" s="94" t="s">
        <v>19</v>
      </c>
      <c r="M131" s="94"/>
      <c r="N131" s="94"/>
      <c r="O131" s="102"/>
      <c r="P131" s="56" t="s">
        <v>624</v>
      </c>
      <c r="Q131" s="59" t="s">
        <v>414</v>
      </c>
      <c r="R131" s="56" t="s">
        <v>625</v>
      </c>
      <c r="S131" s="99" t="s">
        <v>803</v>
      </c>
      <c r="T131" s="106" t="s">
        <v>772</v>
      </c>
      <c r="U131" s="111">
        <v>1</v>
      </c>
      <c r="V131" s="101"/>
      <c r="W131" s="106" t="s">
        <v>802</v>
      </c>
    </row>
    <row r="132" spans="1:23" ht="51">
      <c r="A132" s="94">
        <f t="shared" si="1"/>
        <v>128</v>
      </c>
      <c r="B132" s="113" t="s">
        <v>323</v>
      </c>
      <c r="C132" s="82">
        <v>142</v>
      </c>
      <c r="D132" s="82" t="s">
        <v>324</v>
      </c>
      <c r="E132" s="82" t="s">
        <v>69</v>
      </c>
      <c r="F132" s="102" t="s">
        <v>1</v>
      </c>
      <c r="G132" s="165">
        <v>43178</v>
      </c>
      <c r="H132" s="165">
        <v>43189</v>
      </c>
      <c r="I132" s="166">
        <v>43179</v>
      </c>
      <c r="J132" s="166">
        <v>43199</v>
      </c>
      <c r="K132" s="165">
        <v>43220</v>
      </c>
      <c r="L132" s="113" t="s">
        <v>19</v>
      </c>
      <c r="M132" s="113"/>
      <c r="N132" s="113"/>
      <c r="O132" s="107"/>
      <c r="P132" s="107" t="s">
        <v>325</v>
      </c>
      <c r="Q132" s="102" t="s">
        <v>326</v>
      </c>
      <c r="R132" s="113" t="s">
        <v>629</v>
      </c>
      <c r="S132" s="113" t="s">
        <v>743</v>
      </c>
      <c r="T132" s="106">
        <v>43220</v>
      </c>
      <c r="U132" s="111">
        <v>0.989</v>
      </c>
      <c r="V132" s="101"/>
      <c r="W132" s="106">
        <v>43223</v>
      </c>
    </row>
    <row r="133" spans="1:23" ht="76.5">
      <c r="A133" s="94">
        <f t="shared" si="1"/>
        <v>129</v>
      </c>
      <c r="B133" s="99" t="s">
        <v>162</v>
      </c>
      <c r="C133" s="102">
        <v>44</v>
      </c>
      <c r="D133" s="102" t="s">
        <v>163</v>
      </c>
      <c r="E133" s="105"/>
      <c r="F133" s="94" t="s">
        <v>1</v>
      </c>
      <c r="G133" s="165">
        <v>43168</v>
      </c>
      <c r="H133" s="165">
        <v>43171</v>
      </c>
      <c r="I133" s="166">
        <v>43173</v>
      </c>
      <c r="J133" s="166">
        <v>43189</v>
      </c>
      <c r="K133" s="165">
        <v>43220</v>
      </c>
      <c r="L133" s="94" t="s">
        <v>19</v>
      </c>
      <c r="M133" s="94"/>
      <c r="N133" s="94"/>
      <c r="O133" s="102"/>
      <c r="P133" s="57" t="s">
        <v>630</v>
      </c>
      <c r="Q133" s="18" t="s">
        <v>631</v>
      </c>
      <c r="R133" s="50" t="s">
        <v>632</v>
      </c>
      <c r="S133" s="50" t="s">
        <v>736</v>
      </c>
      <c r="T133" s="106">
        <v>43215</v>
      </c>
      <c r="U133" s="111">
        <v>0.856</v>
      </c>
      <c r="V133" s="101"/>
      <c r="W133" s="106" t="s">
        <v>724</v>
      </c>
    </row>
    <row r="134" spans="1:23" ht="38.25">
      <c r="A134" s="94">
        <f t="shared" si="1"/>
        <v>130</v>
      </c>
      <c r="B134" s="95" t="s">
        <v>637</v>
      </c>
      <c r="C134" s="105">
        <v>196</v>
      </c>
      <c r="D134" s="105"/>
      <c r="E134" s="82"/>
      <c r="F134" s="94" t="s">
        <v>1</v>
      </c>
      <c r="G134" s="165">
        <v>43168</v>
      </c>
      <c r="H134" s="165">
        <v>43172</v>
      </c>
      <c r="I134" s="166">
        <v>43173</v>
      </c>
      <c r="J134" s="166">
        <v>43188</v>
      </c>
      <c r="K134" s="166">
        <v>43208</v>
      </c>
      <c r="L134" s="94" t="s">
        <v>19</v>
      </c>
      <c r="M134" s="94"/>
      <c r="N134" s="94"/>
      <c r="O134" s="102"/>
      <c r="P134" s="56" t="s">
        <v>633</v>
      </c>
      <c r="Q134" s="59" t="s">
        <v>634</v>
      </c>
      <c r="R134" s="56" t="s">
        <v>635</v>
      </c>
      <c r="S134" s="56" t="s">
        <v>708</v>
      </c>
      <c r="T134" s="106">
        <v>43208</v>
      </c>
      <c r="U134" s="111">
        <v>0.62</v>
      </c>
      <c r="V134" s="101"/>
      <c r="W134" s="106">
        <v>43214</v>
      </c>
    </row>
    <row r="135" spans="1:23" ht="91.5" customHeight="1">
      <c r="A135" s="94">
        <f aca="true" t="shared" si="2" ref="A135:A143">+A134+1</f>
        <v>131</v>
      </c>
      <c r="B135" s="95" t="s">
        <v>789</v>
      </c>
      <c r="C135" s="94">
        <v>209</v>
      </c>
      <c r="D135" s="82" t="s">
        <v>184</v>
      </c>
      <c r="E135" s="82"/>
      <c r="F135" s="94" t="s">
        <v>1</v>
      </c>
      <c r="G135" s="165">
        <v>43178</v>
      </c>
      <c r="H135" s="165">
        <v>43179</v>
      </c>
      <c r="I135" s="166">
        <v>43181</v>
      </c>
      <c r="J135" s="166">
        <v>43196</v>
      </c>
      <c r="K135" s="166">
        <v>43220</v>
      </c>
      <c r="L135" s="94" t="s">
        <v>22</v>
      </c>
      <c r="M135" s="94"/>
      <c r="N135" s="94"/>
      <c r="O135" s="102"/>
      <c r="P135" s="57" t="s">
        <v>185</v>
      </c>
      <c r="Q135" s="18" t="s">
        <v>639</v>
      </c>
      <c r="R135" s="55" t="s">
        <v>638</v>
      </c>
      <c r="S135" s="55" t="s">
        <v>758</v>
      </c>
      <c r="T135" s="106" t="s">
        <v>733</v>
      </c>
      <c r="U135" s="111">
        <v>0.9546</v>
      </c>
      <c r="V135" s="101"/>
      <c r="W135" s="106" t="s">
        <v>759</v>
      </c>
    </row>
    <row r="136" spans="1:23" ht="114.75">
      <c r="A136" s="94">
        <f t="shared" si="2"/>
        <v>132</v>
      </c>
      <c r="B136" s="95" t="s">
        <v>193</v>
      </c>
      <c r="C136" s="94">
        <v>326</v>
      </c>
      <c r="D136" s="82" t="s">
        <v>194</v>
      </c>
      <c r="E136" s="82"/>
      <c r="F136" s="94" t="s">
        <v>1</v>
      </c>
      <c r="G136" s="165">
        <v>43178</v>
      </c>
      <c r="H136" s="165">
        <v>43181</v>
      </c>
      <c r="I136" s="166">
        <v>43182</v>
      </c>
      <c r="J136" s="166">
        <v>43202</v>
      </c>
      <c r="K136" s="166">
        <v>43218</v>
      </c>
      <c r="L136" s="94" t="s">
        <v>16</v>
      </c>
      <c r="M136" s="94"/>
      <c r="N136" s="94"/>
      <c r="O136" s="102"/>
      <c r="P136" s="56" t="s">
        <v>640</v>
      </c>
      <c r="Q136" s="70">
        <v>77078080</v>
      </c>
      <c r="R136" s="56" t="s">
        <v>641</v>
      </c>
      <c r="S136" s="56" t="s">
        <v>747</v>
      </c>
      <c r="T136" s="106">
        <v>43218</v>
      </c>
      <c r="U136" s="111">
        <v>0.55</v>
      </c>
      <c r="V136" s="101"/>
      <c r="W136" s="106">
        <v>43222</v>
      </c>
    </row>
    <row r="137" spans="1:23" ht="38.25">
      <c r="A137" s="94">
        <f t="shared" si="2"/>
        <v>133</v>
      </c>
      <c r="B137" s="95" t="s">
        <v>642</v>
      </c>
      <c r="C137" s="94">
        <v>188</v>
      </c>
      <c r="D137" s="94" t="s">
        <v>149</v>
      </c>
      <c r="E137" s="94"/>
      <c r="F137" s="94" t="s">
        <v>1</v>
      </c>
      <c r="G137" s="165">
        <v>43178</v>
      </c>
      <c r="H137" s="165">
        <v>43179</v>
      </c>
      <c r="I137" s="167" t="s">
        <v>643</v>
      </c>
      <c r="J137" s="166">
        <v>43198</v>
      </c>
      <c r="K137" s="166">
        <v>43220</v>
      </c>
      <c r="L137" s="102" t="s">
        <v>18</v>
      </c>
      <c r="M137" s="94"/>
      <c r="N137" s="94"/>
      <c r="O137" s="102"/>
      <c r="P137" s="57" t="s">
        <v>150</v>
      </c>
      <c r="Q137" s="18" t="s">
        <v>151</v>
      </c>
      <c r="R137" s="57" t="s">
        <v>644</v>
      </c>
      <c r="S137" s="95" t="s">
        <v>797</v>
      </c>
      <c r="T137" s="106" t="s">
        <v>733</v>
      </c>
      <c r="U137" s="111">
        <v>0.9154</v>
      </c>
      <c r="V137" s="101"/>
      <c r="W137" s="106" t="s">
        <v>796</v>
      </c>
    </row>
    <row r="138" spans="1:23" ht="84" customHeight="1">
      <c r="A138" s="94">
        <f t="shared" si="2"/>
        <v>134</v>
      </c>
      <c r="B138" s="95" t="s">
        <v>297</v>
      </c>
      <c r="C138" s="105">
        <v>317</v>
      </c>
      <c r="D138" s="105" t="s">
        <v>298</v>
      </c>
      <c r="E138" s="82"/>
      <c r="F138" s="94" t="s">
        <v>1</v>
      </c>
      <c r="G138" s="165">
        <v>43168</v>
      </c>
      <c r="H138" s="166">
        <v>43171</v>
      </c>
      <c r="I138" s="166" t="s">
        <v>227</v>
      </c>
      <c r="J138" s="166">
        <v>43188</v>
      </c>
      <c r="K138" s="166">
        <v>43219</v>
      </c>
      <c r="L138" s="94" t="s">
        <v>16</v>
      </c>
      <c r="M138" s="102"/>
      <c r="N138" s="102"/>
      <c r="O138" s="102"/>
      <c r="P138" s="57" t="s">
        <v>299</v>
      </c>
      <c r="Q138" s="18" t="s">
        <v>647</v>
      </c>
      <c r="R138" s="56" t="s">
        <v>646</v>
      </c>
      <c r="S138" s="94"/>
      <c r="T138" s="102"/>
      <c r="U138" s="101"/>
      <c r="V138" s="101"/>
      <c r="W138" s="57"/>
    </row>
    <row r="139" spans="1:23" ht="63.75">
      <c r="A139" s="94">
        <f t="shared" si="2"/>
        <v>135</v>
      </c>
      <c r="B139" s="95" t="s">
        <v>195</v>
      </c>
      <c r="C139" s="94">
        <v>120</v>
      </c>
      <c r="D139" s="82" t="s">
        <v>196</v>
      </c>
      <c r="E139" s="82"/>
      <c r="F139" s="94" t="s">
        <v>1</v>
      </c>
      <c r="G139" s="165">
        <v>43180</v>
      </c>
      <c r="H139" s="166">
        <v>43185</v>
      </c>
      <c r="I139" s="166">
        <v>43185</v>
      </c>
      <c r="J139" s="166">
        <v>43199</v>
      </c>
      <c r="K139" s="166">
        <v>43220</v>
      </c>
      <c r="L139" s="94" t="s">
        <v>120</v>
      </c>
      <c r="M139" s="94"/>
      <c r="N139" s="94"/>
      <c r="O139" s="102"/>
      <c r="P139" s="57" t="s">
        <v>197</v>
      </c>
      <c r="Q139" s="18" t="s">
        <v>656</v>
      </c>
      <c r="R139" s="50" t="s">
        <v>657</v>
      </c>
      <c r="S139" s="84"/>
      <c r="T139" s="106"/>
      <c r="U139" s="111"/>
      <c r="V139" s="101"/>
      <c r="W139" s="106"/>
    </row>
    <row r="140" spans="1:23" ht="76.5">
      <c r="A140" s="94">
        <f t="shared" si="2"/>
        <v>136</v>
      </c>
      <c r="B140" s="95" t="s">
        <v>269</v>
      </c>
      <c r="C140" s="105">
        <v>13</v>
      </c>
      <c r="D140" s="105" t="s">
        <v>270</v>
      </c>
      <c r="E140" s="82"/>
      <c r="F140" s="102" t="s">
        <v>1</v>
      </c>
      <c r="G140" s="165">
        <v>43176</v>
      </c>
      <c r="H140" s="165">
        <v>43186</v>
      </c>
      <c r="I140" s="166">
        <v>43186</v>
      </c>
      <c r="J140" s="166">
        <v>43196</v>
      </c>
      <c r="K140" s="166">
        <v>43216</v>
      </c>
      <c r="L140" s="94" t="s">
        <v>18</v>
      </c>
      <c r="M140" s="94"/>
      <c r="N140" s="94"/>
      <c r="O140" s="102"/>
      <c r="P140" s="57" t="s">
        <v>271</v>
      </c>
      <c r="Q140" s="18" t="s">
        <v>272</v>
      </c>
      <c r="R140" s="50" t="s">
        <v>658</v>
      </c>
      <c r="S140" s="107" t="s">
        <v>740</v>
      </c>
      <c r="T140" s="106" t="s">
        <v>741</v>
      </c>
      <c r="U140" s="111">
        <v>0.801</v>
      </c>
      <c r="V140" s="101"/>
      <c r="W140" s="106" t="s">
        <v>734</v>
      </c>
    </row>
    <row r="141" spans="1:23" ht="38.25">
      <c r="A141" s="94">
        <f t="shared" si="2"/>
        <v>137</v>
      </c>
      <c r="B141" s="95" t="s">
        <v>113</v>
      </c>
      <c r="C141" s="94">
        <v>227</v>
      </c>
      <c r="D141" s="94" t="s">
        <v>945</v>
      </c>
      <c r="E141" s="94"/>
      <c r="F141" s="94" t="s">
        <v>1</v>
      </c>
      <c r="G141" s="165">
        <v>43136</v>
      </c>
      <c r="H141" s="165">
        <v>43143</v>
      </c>
      <c r="I141" s="166">
        <v>43140</v>
      </c>
      <c r="J141" s="166">
        <v>43160</v>
      </c>
      <c r="K141" s="166">
        <v>43194</v>
      </c>
      <c r="L141" s="94" t="s">
        <v>18</v>
      </c>
      <c r="M141" s="94"/>
      <c r="N141" s="94"/>
      <c r="O141" s="94"/>
      <c r="P141" s="56" t="s">
        <v>662</v>
      </c>
      <c r="Q141" s="94" t="s">
        <v>114</v>
      </c>
      <c r="R141" s="56" t="s">
        <v>663</v>
      </c>
      <c r="S141" s="56" t="s">
        <v>826</v>
      </c>
      <c r="T141" s="106">
        <v>43194</v>
      </c>
      <c r="U141" s="111">
        <v>0.92</v>
      </c>
      <c r="V141" s="101"/>
      <c r="W141" s="106">
        <v>43196</v>
      </c>
    </row>
    <row r="142" spans="1:23" ht="25.5">
      <c r="A142" s="94">
        <f t="shared" si="2"/>
        <v>138</v>
      </c>
      <c r="B142" s="95" t="s">
        <v>75</v>
      </c>
      <c r="C142" s="51">
        <v>254</v>
      </c>
      <c r="D142" s="51" t="s">
        <v>76</v>
      </c>
      <c r="E142" s="82"/>
      <c r="F142" s="94" t="s">
        <v>1</v>
      </c>
      <c r="G142" s="165">
        <v>43164</v>
      </c>
      <c r="H142" s="166">
        <v>43166</v>
      </c>
      <c r="I142" s="167" t="s">
        <v>942</v>
      </c>
      <c r="J142" s="166"/>
      <c r="K142" s="166"/>
      <c r="L142" s="94"/>
      <c r="M142" s="94" t="s">
        <v>757</v>
      </c>
      <c r="N142" s="94"/>
      <c r="O142" s="102"/>
      <c r="P142" s="99" t="s">
        <v>790</v>
      </c>
      <c r="Q142" s="132" t="s">
        <v>795</v>
      </c>
      <c r="R142" s="57"/>
      <c r="S142" s="57"/>
      <c r="T142" s="106" t="s">
        <v>757</v>
      </c>
      <c r="U142" s="111">
        <v>0.3241</v>
      </c>
      <c r="V142" s="101"/>
      <c r="W142" s="106" t="s">
        <v>791</v>
      </c>
    </row>
    <row r="143" spans="1:23" ht="63.75">
      <c r="A143" s="94">
        <f t="shared" si="2"/>
        <v>139</v>
      </c>
      <c r="B143" s="95" t="s">
        <v>130</v>
      </c>
      <c r="C143" s="105">
        <v>322</v>
      </c>
      <c r="D143" s="82" t="s">
        <v>131</v>
      </c>
      <c r="E143" s="82"/>
      <c r="F143" s="94" t="s">
        <v>1</v>
      </c>
      <c r="G143" s="165"/>
      <c r="H143" s="166"/>
      <c r="I143" s="166"/>
      <c r="J143" s="166"/>
      <c r="K143" s="166"/>
      <c r="L143" s="94"/>
      <c r="M143" s="94"/>
      <c r="N143" s="94"/>
      <c r="O143" s="102"/>
      <c r="P143" s="99"/>
      <c r="Q143" s="120"/>
      <c r="R143" s="57" t="s">
        <v>830</v>
      </c>
      <c r="S143" s="99" t="s">
        <v>831</v>
      </c>
      <c r="T143" s="106" t="s">
        <v>829</v>
      </c>
      <c r="U143" s="111"/>
      <c r="V143" s="101"/>
      <c r="W143" s="106"/>
    </row>
  </sheetData>
  <sheetProtection/>
  <mergeCells count="24">
    <mergeCell ref="F1:K1"/>
    <mergeCell ref="S2:S3"/>
    <mergeCell ref="T2:U3"/>
    <mergeCell ref="V2:V3"/>
    <mergeCell ref="W2:W3"/>
    <mergeCell ref="V58:V59"/>
    <mergeCell ref="M2:M3"/>
    <mergeCell ref="N2:N3"/>
    <mergeCell ref="O2:O3"/>
    <mergeCell ref="P2:P3"/>
    <mergeCell ref="Q2:Q3"/>
    <mergeCell ref="R2:R3"/>
    <mergeCell ref="G2:G3"/>
    <mergeCell ref="H2:H3"/>
    <mergeCell ref="I2:I3"/>
    <mergeCell ref="J2:J3"/>
    <mergeCell ref="K2:K3"/>
    <mergeCell ref="L2:L3"/>
    <mergeCell ref="A2:A3"/>
    <mergeCell ref="B2:B3"/>
    <mergeCell ref="C2:C3"/>
    <mergeCell ref="D2:D3"/>
    <mergeCell ref="E2:E3"/>
    <mergeCell ref="F2:F3"/>
  </mergeCells>
  <printOptions/>
  <pageMargins left="0.28" right="0.21" top="0.36" bottom="0.42" header="0.5" footer="0.64"/>
  <pageSetup horizontalDpi="600" verticalDpi="600" orientation="landscape" scale="41" r:id="rId4"/>
  <colBreaks count="1" manualBreakCount="1">
    <brk id="19" max="226" man="1"/>
  </colBreaks>
  <drawing r:id="rId3"/>
  <legacyDrawing r:id="rId2"/>
</worksheet>
</file>

<file path=xl/worksheets/sheet3.xml><?xml version="1.0" encoding="utf-8"?>
<worksheet xmlns="http://schemas.openxmlformats.org/spreadsheetml/2006/main" xmlns:r="http://schemas.openxmlformats.org/officeDocument/2006/relationships">
  <dimension ref="A1:X272"/>
  <sheetViews>
    <sheetView tabSelected="1" view="pageBreakPreview"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W7" sqref="W7"/>
    </sheetView>
  </sheetViews>
  <sheetFormatPr defaultColWidth="9.140625" defaultRowHeight="12.75"/>
  <cols>
    <col min="1" max="1" width="4.7109375" style="21" customWidth="1"/>
    <col min="2" max="2" width="19.8515625" style="21" customWidth="1"/>
    <col min="3" max="3" width="4.421875" style="21" customWidth="1"/>
    <col min="4" max="4" width="6.140625" style="21" customWidth="1"/>
    <col min="5" max="5" width="4.421875" style="21" customWidth="1"/>
    <col min="6" max="8" width="13.28125" style="21" customWidth="1"/>
    <col min="9" max="9" width="14.00390625" style="22" customWidth="1"/>
    <col min="10" max="10" width="12.00390625" style="22" customWidth="1"/>
    <col min="11" max="11" width="14.28125" style="25" customWidth="1"/>
    <col min="12" max="12" width="10.28125" style="25" customWidth="1"/>
    <col min="13" max="13" width="11.140625" style="25" customWidth="1"/>
    <col min="14" max="14" width="10.28125" style="25" customWidth="1"/>
    <col min="15" max="15" width="17.140625" style="25" customWidth="1"/>
    <col min="16" max="16" width="42.57421875" style="22" customWidth="1"/>
    <col min="17" max="17" width="11.8515625" style="25" customWidth="1"/>
    <col min="18" max="18" width="65.421875" style="22" customWidth="1"/>
    <col min="19" max="19" width="77.140625" style="22" customWidth="1"/>
    <col min="20" max="20" width="12.57421875" style="22" customWidth="1"/>
    <col min="21" max="21" width="9.00390625" style="22" customWidth="1"/>
    <col min="22" max="22" width="28.8515625" style="22" customWidth="1"/>
    <col min="23" max="23" width="9.8515625" style="22" customWidth="1"/>
    <col min="24" max="24" width="12.57421875" style="22" customWidth="1"/>
    <col min="25" max="16384" width="9.140625" style="26" customWidth="1"/>
  </cols>
  <sheetData>
    <row r="1" spans="6:24" ht="13.5" customHeight="1" thickBot="1">
      <c r="F1" s="223" t="s">
        <v>950</v>
      </c>
      <c r="G1" s="223"/>
      <c r="H1" s="223"/>
      <c r="I1" s="223"/>
      <c r="J1" s="223"/>
      <c r="K1" s="223"/>
      <c r="L1" s="23"/>
      <c r="M1" s="23"/>
      <c r="N1" s="23"/>
      <c r="O1" s="23"/>
      <c r="P1" s="24"/>
      <c r="Q1" s="23"/>
      <c r="R1" s="24"/>
      <c r="X1" s="224">
        <v>43465</v>
      </c>
    </row>
    <row r="2" spans="1:24" ht="14.25" customHeight="1">
      <c r="A2" s="197" t="s">
        <v>4</v>
      </c>
      <c r="B2" s="197" t="s">
        <v>5</v>
      </c>
      <c r="C2" s="199" t="s">
        <v>15</v>
      </c>
      <c r="D2" s="201" t="s">
        <v>14</v>
      </c>
      <c r="E2" s="199" t="s">
        <v>43</v>
      </c>
      <c r="F2" s="199" t="s">
        <v>6</v>
      </c>
      <c r="G2" s="205" t="s">
        <v>31</v>
      </c>
      <c r="H2" s="203" t="s">
        <v>32</v>
      </c>
      <c r="I2" s="199" t="s">
        <v>7</v>
      </c>
      <c r="J2" s="199" t="s">
        <v>8</v>
      </c>
      <c r="K2" s="199" t="s">
        <v>9</v>
      </c>
      <c r="L2" s="197" t="s">
        <v>10</v>
      </c>
      <c r="M2" s="199" t="s">
        <v>2</v>
      </c>
      <c r="N2" s="197" t="s">
        <v>10</v>
      </c>
      <c r="O2" s="199" t="s">
        <v>3</v>
      </c>
      <c r="P2" s="197" t="s">
        <v>11</v>
      </c>
      <c r="Q2" s="197" t="s">
        <v>12</v>
      </c>
      <c r="R2" s="197" t="s">
        <v>13</v>
      </c>
      <c r="S2" s="197" t="s">
        <v>44</v>
      </c>
      <c r="T2" s="209" t="s">
        <v>45</v>
      </c>
      <c r="U2" s="210"/>
      <c r="V2" s="207" t="s">
        <v>46</v>
      </c>
      <c r="W2" s="193" t="s">
        <v>341</v>
      </c>
      <c r="X2" s="195" t="s">
        <v>47</v>
      </c>
    </row>
    <row r="3" spans="1:24" ht="59.25" customHeight="1" thickBot="1">
      <c r="A3" s="198"/>
      <c r="B3" s="198"/>
      <c r="C3" s="200"/>
      <c r="D3" s="202"/>
      <c r="E3" s="200"/>
      <c r="F3" s="200"/>
      <c r="G3" s="206"/>
      <c r="H3" s="204"/>
      <c r="I3" s="200"/>
      <c r="J3" s="200"/>
      <c r="K3" s="200"/>
      <c r="L3" s="198"/>
      <c r="M3" s="200"/>
      <c r="N3" s="198"/>
      <c r="O3" s="200"/>
      <c r="P3" s="198"/>
      <c r="Q3" s="198"/>
      <c r="R3" s="198"/>
      <c r="S3" s="198"/>
      <c r="T3" s="211"/>
      <c r="U3" s="212"/>
      <c r="V3" s="208"/>
      <c r="W3" s="194"/>
      <c r="X3" s="196"/>
    </row>
    <row r="4" spans="1:24" ht="12.75" customHeight="1">
      <c r="A4" s="27">
        <v>1</v>
      </c>
      <c r="B4" s="27">
        <v>2</v>
      </c>
      <c r="C4" s="27">
        <v>3</v>
      </c>
      <c r="D4" s="27">
        <v>4</v>
      </c>
      <c r="E4" s="27">
        <v>5</v>
      </c>
      <c r="F4" s="27">
        <v>6</v>
      </c>
      <c r="G4" s="27">
        <v>7</v>
      </c>
      <c r="H4" s="27">
        <v>8</v>
      </c>
      <c r="I4" s="27">
        <v>9</v>
      </c>
      <c r="J4" s="27">
        <v>10</v>
      </c>
      <c r="K4" s="27">
        <v>11</v>
      </c>
      <c r="L4" s="27">
        <v>12</v>
      </c>
      <c r="M4" s="27">
        <v>13</v>
      </c>
      <c r="N4" s="27">
        <v>14</v>
      </c>
      <c r="O4" s="27">
        <v>15</v>
      </c>
      <c r="P4" s="27">
        <v>16</v>
      </c>
      <c r="Q4" s="27">
        <v>17</v>
      </c>
      <c r="R4" s="27">
        <v>18</v>
      </c>
      <c r="S4" s="27">
        <v>19</v>
      </c>
      <c r="T4" s="27">
        <v>20</v>
      </c>
      <c r="U4" s="27">
        <v>21</v>
      </c>
      <c r="V4" s="27">
        <v>22</v>
      </c>
      <c r="W4" s="27">
        <v>23</v>
      </c>
      <c r="X4" s="27">
        <v>24</v>
      </c>
    </row>
    <row r="5" spans="1:24" ht="51">
      <c r="A5" s="33">
        <v>1</v>
      </c>
      <c r="B5" s="31" t="s">
        <v>885</v>
      </c>
      <c r="C5" s="33">
        <v>402</v>
      </c>
      <c r="D5" s="33" t="s">
        <v>278</v>
      </c>
      <c r="E5" s="33"/>
      <c r="F5" s="9" t="s">
        <v>391</v>
      </c>
      <c r="G5" s="213">
        <v>43108</v>
      </c>
      <c r="H5" s="214"/>
      <c r="I5" s="213">
        <v>43112</v>
      </c>
      <c r="J5" s="213">
        <v>43126</v>
      </c>
      <c r="K5" s="213">
        <v>43151</v>
      </c>
      <c r="L5" s="29" t="s">
        <v>17</v>
      </c>
      <c r="M5" s="31"/>
      <c r="N5" s="31"/>
      <c r="O5" s="28"/>
      <c r="P5" s="52" t="s">
        <v>279</v>
      </c>
      <c r="Q5" s="53" t="s">
        <v>373</v>
      </c>
      <c r="R5" s="52" t="s">
        <v>688</v>
      </c>
      <c r="S5" s="57"/>
      <c r="T5" s="31"/>
      <c r="U5" s="34"/>
      <c r="V5" s="28"/>
      <c r="W5" s="31"/>
      <c r="X5" s="31"/>
    </row>
    <row r="6" spans="1:24" ht="63.75">
      <c r="A6" s="33">
        <v>2</v>
      </c>
      <c r="B6" s="15" t="s">
        <v>389</v>
      </c>
      <c r="C6" s="12">
        <v>133</v>
      </c>
      <c r="D6" s="12" t="s">
        <v>390</v>
      </c>
      <c r="E6" s="12"/>
      <c r="F6" s="7" t="s">
        <v>391</v>
      </c>
      <c r="G6" s="10">
        <v>43159</v>
      </c>
      <c r="H6" s="10">
        <v>43161</v>
      </c>
      <c r="I6" s="10">
        <v>43161</v>
      </c>
      <c r="J6" s="11">
        <v>43178</v>
      </c>
      <c r="K6" s="10">
        <v>43200</v>
      </c>
      <c r="L6" s="58">
        <v>0.4166666666666667</v>
      </c>
      <c r="M6" s="218">
        <v>43218</v>
      </c>
      <c r="N6" s="58">
        <v>0.4166666666666667</v>
      </c>
      <c r="O6" s="9" t="s">
        <v>689</v>
      </c>
      <c r="P6" s="13" t="s">
        <v>392</v>
      </c>
      <c r="Q6" s="53">
        <v>99585884</v>
      </c>
      <c r="R6" s="52" t="s">
        <v>393</v>
      </c>
      <c r="S6" s="52" t="s">
        <v>838</v>
      </c>
      <c r="T6" s="32">
        <v>43218</v>
      </c>
      <c r="U6" s="39">
        <v>0.321</v>
      </c>
      <c r="V6" s="28"/>
      <c r="W6" s="28"/>
      <c r="X6" s="35">
        <v>43237</v>
      </c>
    </row>
    <row r="7" spans="1:24" ht="102">
      <c r="A7" s="33">
        <v>3</v>
      </c>
      <c r="B7" s="8" t="s">
        <v>412</v>
      </c>
      <c r="C7" s="7">
        <v>518</v>
      </c>
      <c r="D7" s="7" t="s">
        <v>944</v>
      </c>
      <c r="E7" s="7"/>
      <c r="F7" s="7" t="s">
        <v>391</v>
      </c>
      <c r="G7" s="10">
        <v>43164</v>
      </c>
      <c r="H7" s="10">
        <v>43166</v>
      </c>
      <c r="I7" s="11">
        <v>43168</v>
      </c>
      <c r="J7" s="11">
        <v>43186</v>
      </c>
      <c r="K7" s="11">
        <v>43206</v>
      </c>
      <c r="L7" s="7" t="s">
        <v>19</v>
      </c>
      <c r="M7" s="7"/>
      <c r="N7" s="7"/>
      <c r="O7" s="7"/>
      <c r="P7" s="52" t="s">
        <v>413</v>
      </c>
      <c r="Q7" s="53" t="s">
        <v>414</v>
      </c>
      <c r="R7" s="52" t="s">
        <v>415</v>
      </c>
      <c r="S7" s="52" t="s">
        <v>701</v>
      </c>
      <c r="T7" s="14">
        <v>43206</v>
      </c>
      <c r="U7" s="16">
        <v>1</v>
      </c>
      <c r="V7" s="31"/>
      <c r="W7" s="31"/>
      <c r="X7" s="32">
        <v>43209</v>
      </c>
    </row>
    <row r="8" spans="1:24" ht="25.5">
      <c r="A8" s="33">
        <v>4</v>
      </c>
      <c r="B8" s="28" t="s">
        <v>30</v>
      </c>
      <c r="C8" s="29">
        <v>41</v>
      </c>
      <c r="D8" s="29" t="s">
        <v>464</v>
      </c>
      <c r="E8" s="33"/>
      <c r="F8" s="33" t="s">
        <v>391</v>
      </c>
      <c r="G8" s="215">
        <v>43216</v>
      </c>
      <c r="H8" s="215">
        <v>43220</v>
      </c>
      <c r="I8" s="214">
        <v>43234</v>
      </c>
      <c r="J8" s="215">
        <v>43233</v>
      </c>
      <c r="K8" s="214">
        <v>43234</v>
      </c>
      <c r="L8" s="29" t="s">
        <v>22</v>
      </c>
      <c r="M8" s="28"/>
      <c r="N8" s="28"/>
      <c r="O8" s="29" t="s">
        <v>689</v>
      </c>
      <c r="P8" s="28" t="s">
        <v>780</v>
      </c>
      <c r="Q8" s="53" t="s">
        <v>466</v>
      </c>
      <c r="R8" s="31" t="s">
        <v>781</v>
      </c>
      <c r="S8" s="31"/>
      <c r="T8" s="31"/>
      <c r="U8" s="34"/>
      <c r="V8" s="31"/>
      <c r="W8" s="31"/>
      <c r="X8" s="31"/>
    </row>
    <row r="9" spans="1:24" ht="89.25">
      <c r="A9" s="33">
        <v>5</v>
      </c>
      <c r="B9" s="31" t="s">
        <v>811</v>
      </c>
      <c r="C9" s="38">
        <v>545</v>
      </c>
      <c r="D9" s="38"/>
      <c r="E9" s="38"/>
      <c r="F9" s="33" t="s">
        <v>391</v>
      </c>
      <c r="G9" s="215">
        <v>43181</v>
      </c>
      <c r="H9" s="215">
        <v>43186</v>
      </c>
      <c r="I9" s="215">
        <v>43186</v>
      </c>
      <c r="J9" s="215">
        <v>43201</v>
      </c>
      <c r="K9" s="215">
        <v>43230</v>
      </c>
      <c r="L9" s="33" t="s">
        <v>812</v>
      </c>
      <c r="M9" s="31"/>
      <c r="N9" s="31"/>
      <c r="O9" s="28"/>
      <c r="P9" s="31" t="s">
        <v>813</v>
      </c>
      <c r="Q9" s="33" t="s">
        <v>814</v>
      </c>
      <c r="R9" s="28" t="s">
        <v>815</v>
      </c>
      <c r="S9" s="28" t="s">
        <v>832</v>
      </c>
      <c r="T9" s="32">
        <v>43230</v>
      </c>
      <c r="U9" s="34">
        <v>0.8541</v>
      </c>
      <c r="V9" s="31"/>
      <c r="W9" s="31"/>
      <c r="X9" s="32">
        <v>43235</v>
      </c>
    </row>
    <row r="10" spans="1:24" ht="38.25">
      <c r="A10" s="33">
        <v>6</v>
      </c>
      <c r="B10" s="31" t="s">
        <v>847</v>
      </c>
      <c r="C10" s="38">
        <v>459</v>
      </c>
      <c r="D10" s="38" t="s">
        <v>848</v>
      </c>
      <c r="E10" s="38"/>
      <c r="F10" s="29" t="s">
        <v>391</v>
      </c>
      <c r="G10" s="214">
        <v>43246</v>
      </c>
      <c r="H10" s="214">
        <v>43248</v>
      </c>
      <c r="I10" s="215">
        <v>43249</v>
      </c>
      <c r="J10" s="214">
        <v>43269</v>
      </c>
      <c r="K10" s="215">
        <v>43289</v>
      </c>
      <c r="L10" s="33" t="s">
        <v>173</v>
      </c>
      <c r="M10" s="31"/>
      <c r="N10" s="31"/>
      <c r="O10" s="28"/>
      <c r="P10" s="28" t="s">
        <v>849</v>
      </c>
      <c r="Q10" s="33" t="s">
        <v>850</v>
      </c>
      <c r="R10" s="42" t="s">
        <v>851</v>
      </c>
      <c r="S10" s="42" t="s">
        <v>889</v>
      </c>
      <c r="T10" s="35">
        <v>43289</v>
      </c>
      <c r="U10" s="39">
        <v>0.78</v>
      </c>
      <c r="V10" s="28"/>
      <c r="W10" s="28"/>
      <c r="X10" s="35">
        <v>43312</v>
      </c>
    </row>
    <row r="11" spans="1:24" ht="63.75">
      <c r="A11" s="33">
        <v>7</v>
      </c>
      <c r="B11" s="28" t="s">
        <v>36</v>
      </c>
      <c r="C11" s="49">
        <v>323</v>
      </c>
      <c r="D11" s="49" t="s">
        <v>37</v>
      </c>
      <c r="E11" s="33"/>
      <c r="F11" s="29" t="s">
        <v>391</v>
      </c>
      <c r="G11" s="215">
        <v>43246</v>
      </c>
      <c r="H11" s="215">
        <v>43248</v>
      </c>
      <c r="I11" s="214">
        <v>43251</v>
      </c>
      <c r="J11" s="215">
        <v>43266</v>
      </c>
      <c r="K11" s="214">
        <v>43286</v>
      </c>
      <c r="L11" s="29" t="s">
        <v>19</v>
      </c>
      <c r="M11" s="31"/>
      <c r="N11" s="31"/>
      <c r="O11" s="28"/>
      <c r="P11" s="31" t="s">
        <v>852</v>
      </c>
      <c r="Q11" s="33">
        <v>88068397</v>
      </c>
      <c r="R11" s="28" t="s">
        <v>853</v>
      </c>
      <c r="S11" s="28" t="s">
        <v>884</v>
      </c>
      <c r="T11" s="32">
        <v>43286</v>
      </c>
      <c r="U11" s="34">
        <v>0.807</v>
      </c>
      <c r="V11" s="31"/>
      <c r="W11" s="31"/>
      <c r="X11" s="32">
        <v>43290</v>
      </c>
    </row>
    <row r="12" spans="1:24" ht="38.25">
      <c r="A12" s="33">
        <v>8</v>
      </c>
      <c r="B12" s="219" t="s">
        <v>854</v>
      </c>
      <c r="C12" s="38">
        <v>503</v>
      </c>
      <c r="D12" s="38" t="s">
        <v>178</v>
      </c>
      <c r="E12" s="38"/>
      <c r="F12" s="29" t="s">
        <v>391</v>
      </c>
      <c r="G12" s="214">
        <v>43243</v>
      </c>
      <c r="H12" s="214">
        <v>43248</v>
      </c>
      <c r="I12" s="214">
        <v>43248</v>
      </c>
      <c r="J12" s="214">
        <v>43264</v>
      </c>
      <c r="K12" s="215">
        <v>43283</v>
      </c>
      <c r="L12" s="33" t="s">
        <v>173</v>
      </c>
      <c r="M12" s="31"/>
      <c r="N12" s="31"/>
      <c r="O12" s="153" t="s">
        <v>882</v>
      </c>
      <c r="P12" s="31" t="s">
        <v>855</v>
      </c>
      <c r="Q12" s="33" t="s">
        <v>856</v>
      </c>
      <c r="R12" s="28" t="s">
        <v>857</v>
      </c>
      <c r="S12" s="31"/>
      <c r="T12" s="28"/>
      <c r="U12" s="39"/>
      <c r="V12" s="28"/>
      <c r="W12" s="28"/>
      <c r="X12" s="28"/>
    </row>
    <row r="13" spans="1:24" ht="51">
      <c r="A13" s="33">
        <v>9</v>
      </c>
      <c r="B13" s="31" t="s">
        <v>869</v>
      </c>
      <c r="C13" s="33">
        <v>544</v>
      </c>
      <c r="D13" s="33" t="s">
        <v>870</v>
      </c>
      <c r="E13" s="30"/>
      <c r="F13" s="33" t="s">
        <v>391</v>
      </c>
      <c r="G13" s="215">
        <v>43262</v>
      </c>
      <c r="H13" s="215">
        <v>43263</v>
      </c>
      <c r="I13" s="215">
        <v>43265</v>
      </c>
      <c r="J13" s="214">
        <v>43283</v>
      </c>
      <c r="K13" s="215">
        <v>43308</v>
      </c>
      <c r="L13" s="29" t="s">
        <v>16</v>
      </c>
      <c r="M13" s="31"/>
      <c r="N13" s="31"/>
      <c r="O13" s="28"/>
      <c r="P13" s="31" t="s">
        <v>871</v>
      </c>
      <c r="Q13" s="33" t="s">
        <v>873</v>
      </c>
      <c r="R13" s="28" t="s">
        <v>872</v>
      </c>
      <c r="S13" s="28" t="s">
        <v>890</v>
      </c>
      <c r="T13" s="32">
        <v>43308</v>
      </c>
      <c r="U13" s="34">
        <v>0.728</v>
      </c>
      <c r="V13" s="31"/>
      <c r="W13" s="31"/>
      <c r="X13" s="32">
        <v>43312</v>
      </c>
    </row>
    <row r="14" spans="1:24" ht="38.25">
      <c r="A14" s="33">
        <v>10</v>
      </c>
      <c r="B14" s="220" t="s">
        <v>854</v>
      </c>
      <c r="C14" s="29">
        <v>503</v>
      </c>
      <c r="D14" s="29" t="s">
        <v>178</v>
      </c>
      <c r="E14" s="29"/>
      <c r="F14" s="33" t="s">
        <v>391</v>
      </c>
      <c r="G14" s="215">
        <v>43285</v>
      </c>
      <c r="H14" s="215">
        <v>43287</v>
      </c>
      <c r="I14" s="214">
        <v>43300</v>
      </c>
      <c r="J14" s="214">
        <v>43264</v>
      </c>
      <c r="K14" s="214">
        <v>43309</v>
      </c>
      <c r="L14" s="29" t="s">
        <v>173</v>
      </c>
      <c r="M14" s="28"/>
      <c r="N14" s="28"/>
      <c r="O14" s="153" t="s">
        <v>882</v>
      </c>
      <c r="P14" s="28" t="s">
        <v>883</v>
      </c>
      <c r="Q14" s="29" t="s">
        <v>856</v>
      </c>
      <c r="R14" s="40" t="s">
        <v>857</v>
      </c>
      <c r="S14" s="40"/>
      <c r="T14" s="32">
        <v>43309</v>
      </c>
      <c r="U14" s="34">
        <v>0.0178</v>
      </c>
      <c r="V14" s="31"/>
      <c r="W14" s="31"/>
      <c r="X14" s="32">
        <v>43314</v>
      </c>
    </row>
    <row r="15" spans="1:24" ht="38.25">
      <c r="A15" s="33">
        <v>11</v>
      </c>
      <c r="B15" s="221" t="s">
        <v>886</v>
      </c>
      <c r="C15" s="33">
        <v>56</v>
      </c>
      <c r="D15" s="33" t="s">
        <v>255</v>
      </c>
      <c r="E15" s="33"/>
      <c r="F15" s="33" t="s">
        <v>391</v>
      </c>
      <c r="G15" s="214">
        <v>43289</v>
      </c>
      <c r="H15" s="214">
        <v>43297</v>
      </c>
      <c r="I15" s="214">
        <v>43298</v>
      </c>
      <c r="J15" s="215">
        <v>43313</v>
      </c>
      <c r="K15" s="214">
        <v>43330</v>
      </c>
      <c r="L15" s="29" t="s">
        <v>19</v>
      </c>
      <c r="M15" s="31"/>
      <c r="N15" s="31"/>
      <c r="O15" s="28"/>
      <c r="P15" s="31" t="s">
        <v>887</v>
      </c>
      <c r="Q15" s="33">
        <v>99999064</v>
      </c>
      <c r="R15" s="64" t="s">
        <v>888</v>
      </c>
      <c r="S15" s="42" t="s">
        <v>905</v>
      </c>
      <c r="T15" s="35">
        <v>43330</v>
      </c>
      <c r="U15" s="39">
        <v>0.94</v>
      </c>
      <c r="V15" s="28"/>
      <c r="W15" s="28"/>
      <c r="X15" s="28" t="s">
        <v>904</v>
      </c>
    </row>
    <row r="16" spans="1:24" ht="38.25">
      <c r="A16" s="33">
        <v>12</v>
      </c>
      <c r="B16" s="28" t="s">
        <v>891</v>
      </c>
      <c r="C16" s="154">
        <v>236</v>
      </c>
      <c r="D16" s="154" t="s">
        <v>892</v>
      </c>
      <c r="E16" s="29"/>
      <c r="F16" s="29" t="s">
        <v>391</v>
      </c>
      <c r="G16" s="214">
        <v>43325</v>
      </c>
      <c r="H16" s="214">
        <v>43332</v>
      </c>
      <c r="I16" s="214">
        <v>43333</v>
      </c>
      <c r="J16" s="214">
        <v>43353</v>
      </c>
      <c r="K16" s="214">
        <v>43372</v>
      </c>
      <c r="L16" s="29" t="s">
        <v>19</v>
      </c>
      <c r="M16" s="28"/>
      <c r="N16" s="28"/>
      <c r="O16" s="28"/>
      <c r="P16" s="52" t="s">
        <v>893</v>
      </c>
      <c r="Q16" s="53" t="s">
        <v>894</v>
      </c>
      <c r="R16" s="52" t="s">
        <v>895</v>
      </c>
      <c r="S16" s="42"/>
      <c r="T16" s="32"/>
      <c r="U16" s="34"/>
      <c r="V16" s="31"/>
      <c r="W16" s="31"/>
      <c r="X16" s="32"/>
    </row>
    <row r="17" spans="1:24" ht="51">
      <c r="A17" s="33">
        <v>13</v>
      </c>
      <c r="B17" s="28" t="s">
        <v>88</v>
      </c>
      <c r="C17" s="154">
        <v>25</v>
      </c>
      <c r="D17" s="154" t="s">
        <v>89</v>
      </c>
      <c r="E17" s="29"/>
      <c r="F17" s="29" t="s">
        <v>391</v>
      </c>
      <c r="G17" s="214">
        <v>43326</v>
      </c>
      <c r="H17" s="214">
        <v>43332</v>
      </c>
      <c r="I17" s="214">
        <v>43332</v>
      </c>
      <c r="J17" s="214">
        <v>43347</v>
      </c>
      <c r="K17" s="214">
        <v>43378</v>
      </c>
      <c r="L17" s="29" t="s">
        <v>17</v>
      </c>
      <c r="M17" s="28"/>
      <c r="N17" s="28"/>
      <c r="O17" s="28"/>
      <c r="P17" s="52" t="s">
        <v>896</v>
      </c>
      <c r="Q17" s="53" t="s">
        <v>897</v>
      </c>
      <c r="R17" s="52" t="s">
        <v>898</v>
      </c>
      <c r="S17" s="52" t="s">
        <v>915</v>
      </c>
      <c r="T17" s="32">
        <v>43378</v>
      </c>
      <c r="U17" s="34">
        <v>0.7592</v>
      </c>
      <c r="V17" s="31"/>
      <c r="W17" s="31"/>
      <c r="X17" s="32">
        <v>43384</v>
      </c>
    </row>
    <row r="18" spans="1:24" ht="25.5">
      <c r="A18" s="33">
        <v>14</v>
      </c>
      <c r="B18" s="222" t="s">
        <v>886</v>
      </c>
      <c r="C18" s="29">
        <v>56</v>
      </c>
      <c r="D18" s="29" t="s">
        <v>255</v>
      </c>
      <c r="E18" s="29"/>
      <c r="F18" s="29" t="s">
        <v>391</v>
      </c>
      <c r="G18" s="214">
        <v>43336</v>
      </c>
      <c r="H18" s="214">
        <v>43339</v>
      </c>
      <c r="I18" s="214">
        <v>43341</v>
      </c>
      <c r="J18" s="214">
        <v>43356</v>
      </c>
      <c r="K18" s="214">
        <v>43377</v>
      </c>
      <c r="L18" s="29" t="s">
        <v>899</v>
      </c>
      <c r="M18" s="28"/>
      <c r="N18" s="28"/>
      <c r="O18" s="28"/>
      <c r="P18" s="52" t="s">
        <v>900</v>
      </c>
      <c r="Q18" s="53">
        <v>99999064</v>
      </c>
      <c r="R18" s="52" t="s">
        <v>901</v>
      </c>
      <c r="S18" s="42"/>
      <c r="T18" s="35">
        <v>43377</v>
      </c>
      <c r="U18" s="39">
        <v>0.476</v>
      </c>
      <c r="V18" s="28" t="s">
        <v>689</v>
      </c>
      <c r="W18" s="28"/>
      <c r="X18" s="28"/>
    </row>
    <row r="19" spans="1:24" ht="51">
      <c r="A19" s="33">
        <v>15</v>
      </c>
      <c r="B19" s="28" t="s">
        <v>96</v>
      </c>
      <c r="C19" s="155">
        <v>354</v>
      </c>
      <c r="D19" s="154" t="s">
        <v>97</v>
      </c>
      <c r="E19" s="44"/>
      <c r="F19" s="29" t="s">
        <v>391</v>
      </c>
      <c r="G19" s="214">
        <v>43336</v>
      </c>
      <c r="H19" s="214">
        <v>43339</v>
      </c>
      <c r="I19" s="214">
        <v>43341</v>
      </c>
      <c r="J19" s="214">
        <v>43356</v>
      </c>
      <c r="K19" s="214">
        <v>43376</v>
      </c>
      <c r="L19" s="29" t="s">
        <v>19</v>
      </c>
      <c r="M19" s="35"/>
      <c r="N19" s="28"/>
      <c r="O19" s="28"/>
      <c r="P19" s="52" t="s">
        <v>902</v>
      </c>
      <c r="Q19" s="53">
        <v>94118277</v>
      </c>
      <c r="R19" s="52" t="s">
        <v>903</v>
      </c>
      <c r="S19" s="28" t="s">
        <v>914</v>
      </c>
      <c r="T19" s="35">
        <v>43376</v>
      </c>
      <c r="U19" s="34">
        <v>0.8872</v>
      </c>
      <c r="V19" s="28"/>
      <c r="W19" s="28"/>
      <c r="X19" s="32">
        <v>43378</v>
      </c>
    </row>
    <row r="20" spans="1:24" ht="25.5">
      <c r="A20" s="33">
        <v>16</v>
      </c>
      <c r="B20" s="222" t="s">
        <v>886</v>
      </c>
      <c r="C20" s="49">
        <v>56</v>
      </c>
      <c r="D20" s="49" t="s">
        <v>255</v>
      </c>
      <c r="E20" s="44"/>
      <c r="F20" s="29" t="s">
        <v>391</v>
      </c>
      <c r="G20" s="213">
        <v>43336</v>
      </c>
      <c r="H20" s="214"/>
      <c r="I20" s="213">
        <v>43341</v>
      </c>
      <c r="J20" s="213">
        <v>43356</v>
      </c>
      <c r="K20" s="213">
        <v>43377</v>
      </c>
      <c r="L20" s="29" t="s">
        <v>19</v>
      </c>
      <c r="M20" s="35"/>
      <c r="N20" s="28"/>
      <c r="O20" s="28"/>
      <c r="P20" s="156" t="s">
        <v>909</v>
      </c>
      <c r="Q20" s="160">
        <v>99999064</v>
      </c>
      <c r="R20" s="157" t="s">
        <v>901</v>
      </c>
      <c r="S20" s="28"/>
      <c r="T20" s="35"/>
      <c r="U20" s="39"/>
      <c r="V20" s="28"/>
      <c r="W20" s="28"/>
      <c r="X20" s="35"/>
    </row>
    <row r="21" spans="1:24" ht="38.25">
      <c r="A21" s="33">
        <v>17</v>
      </c>
      <c r="B21" s="28" t="s">
        <v>910</v>
      </c>
      <c r="C21" s="49">
        <v>207</v>
      </c>
      <c r="D21" s="49" t="s">
        <v>911</v>
      </c>
      <c r="E21" s="44"/>
      <c r="F21" s="29" t="s">
        <v>391</v>
      </c>
      <c r="G21" s="213">
        <v>43353</v>
      </c>
      <c r="H21" s="214">
        <v>43354</v>
      </c>
      <c r="I21" s="213">
        <v>43357</v>
      </c>
      <c r="J21" s="213">
        <v>43373</v>
      </c>
      <c r="K21" s="213">
        <v>43395</v>
      </c>
      <c r="L21" s="29" t="s">
        <v>19</v>
      </c>
      <c r="M21" s="35">
        <v>43420</v>
      </c>
      <c r="N21" s="28" t="s">
        <v>22</v>
      </c>
      <c r="O21" s="29" t="s">
        <v>689</v>
      </c>
      <c r="P21" s="162" t="s">
        <v>912</v>
      </c>
      <c r="Q21" s="159">
        <v>88222323</v>
      </c>
      <c r="R21" s="52" t="s">
        <v>913</v>
      </c>
      <c r="S21" s="28" t="s">
        <v>934</v>
      </c>
      <c r="T21" s="35">
        <v>43420</v>
      </c>
      <c r="U21" s="39">
        <v>0.233</v>
      </c>
      <c r="V21" s="28"/>
      <c r="W21" s="28"/>
      <c r="X21" s="35">
        <v>43424</v>
      </c>
    </row>
    <row r="22" spans="1:24" ht="51">
      <c r="A22" s="33">
        <v>18</v>
      </c>
      <c r="B22" s="28" t="s">
        <v>906</v>
      </c>
      <c r="C22" s="29">
        <v>379</v>
      </c>
      <c r="D22" s="29" t="s">
        <v>133</v>
      </c>
      <c r="E22" s="33"/>
      <c r="F22" s="29" t="s">
        <v>391</v>
      </c>
      <c r="G22" s="214">
        <v>43362</v>
      </c>
      <c r="H22" s="214">
        <v>43363</v>
      </c>
      <c r="I22" s="214">
        <v>43367</v>
      </c>
      <c r="J22" s="214">
        <v>43385</v>
      </c>
      <c r="K22" s="214">
        <v>43406</v>
      </c>
      <c r="L22" s="29" t="s">
        <v>19</v>
      </c>
      <c r="M22" s="28"/>
      <c r="N22" s="28"/>
      <c r="O22" s="28"/>
      <c r="P22" s="41" t="s">
        <v>907</v>
      </c>
      <c r="Q22" s="134" t="s">
        <v>407</v>
      </c>
      <c r="R22" s="161" t="s">
        <v>908</v>
      </c>
      <c r="S22" s="42" t="s">
        <v>929</v>
      </c>
      <c r="T22" s="35">
        <v>43406</v>
      </c>
      <c r="U22" s="39" t="s">
        <v>928</v>
      </c>
      <c r="V22" s="28"/>
      <c r="W22" s="28"/>
      <c r="X22" s="35">
        <v>43409</v>
      </c>
    </row>
    <row r="23" spans="1:24" ht="51">
      <c r="A23" s="33">
        <v>19</v>
      </c>
      <c r="B23" s="43" t="s">
        <v>916</v>
      </c>
      <c r="C23" s="30">
        <v>548</v>
      </c>
      <c r="D23" s="30" t="s">
        <v>917</v>
      </c>
      <c r="E23" s="37"/>
      <c r="F23" s="29" t="s">
        <v>391</v>
      </c>
      <c r="G23" s="215">
        <v>43384</v>
      </c>
      <c r="H23" s="215">
        <v>43388</v>
      </c>
      <c r="I23" s="214">
        <v>43389</v>
      </c>
      <c r="J23" s="214">
        <v>43404</v>
      </c>
      <c r="K23" s="214">
        <v>43435</v>
      </c>
      <c r="L23" s="29" t="s">
        <v>16</v>
      </c>
      <c r="M23" s="28"/>
      <c r="N23" s="28"/>
      <c r="O23" s="28"/>
      <c r="P23" s="28" t="s">
        <v>918</v>
      </c>
      <c r="Q23" s="29">
        <v>77200088</v>
      </c>
      <c r="R23" s="28" t="s">
        <v>919</v>
      </c>
      <c r="S23" s="28" t="s">
        <v>935</v>
      </c>
      <c r="T23" s="32">
        <v>43435</v>
      </c>
      <c r="U23" s="34">
        <v>0.7413</v>
      </c>
      <c r="V23" s="31"/>
      <c r="W23" s="31"/>
      <c r="X23" s="32">
        <v>43439</v>
      </c>
    </row>
    <row r="24" spans="1:24" ht="63.75">
      <c r="A24" s="33">
        <v>20</v>
      </c>
      <c r="B24" s="28" t="s">
        <v>920</v>
      </c>
      <c r="C24" s="29">
        <v>547</v>
      </c>
      <c r="D24" s="29" t="s">
        <v>923</v>
      </c>
      <c r="E24" s="33"/>
      <c r="F24" s="29" t="s">
        <v>391</v>
      </c>
      <c r="G24" s="215">
        <v>43402</v>
      </c>
      <c r="H24" s="215">
        <v>43404</v>
      </c>
      <c r="I24" s="216">
        <v>43404</v>
      </c>
      <c r="J24" s="215">
        <v>43424</v>
      </c>
      <c r="K24" s="214">
        <v>43446</v>
      </c>
      <c r="L24" s="29" t="s">
        <v>22</v>
      </c>
      <c r="M24" s="28"/>
      <c r="N24" s="28"/>
      <c r="O24" s="28"/>
      <c r="P24" s="28" t="s">
        <v>921</v>
      </c>
      <c r="Q24" s="29">
        <v>75773000</v>
      </c>
      <c r="R24" s="163" t="s">
        <v>922</v>
      </c>
      <c r="S24" s="28" t="s">
        <v>936</v>
      </c>
      <c r="T24" s="35">
        <v>43446</v>
      </c>
      <c r="U24" s="39">
        <v>0.851</v>
      </c>
      <c r="V24" s="28"/>
      <c r="W24" s="28"/>
      <c r="X24" s="35">
        <v>43451</v>
      </c>
    </row>
    <row r="25" spans="1:24" ht="38.25">
      <c r="A25" s="33">
        <v>21</v>
      </c>
      <c r="B25" s="31" t="s">
        <v>183</v>
      </c>
      <c r="C25" s="33">
        <v>209</v>
      </c>
      <c r="D25" s="33" t="s">
        <v>184</v>
      </c>
      <c r="E25" s="33"/>
      <c r="F25" s="29" t="s">
        <v>391</v>
      </c>
      <c r="G25" s="215">
        <v>43367</v>
      </c>
      <c r="H25" s="215">
        <v>43369</v>
      </c>
      <c r="I25" s="214">
        <v>43369</v>
      </c>
      <c r="J25" s="215">
        <v>43389</v>
      </c>
      <c r="K25" s="214">
        <v>43409</v>
      </c>
      <c r="L25" s="29" t="s">
        <v>22</v>
      </c>
      <c r="M25" s="31"/>
      <c r="N25" s="31"/>
      <c r="O25" s="28"/>
      <c r="P25" s="28" t="s">
        <v>924</v>
      </c>
      <c r="Q25" s="29" t="s">
        <v>925</v>
      </c>
      <c r="R25" s="28" t="s">
        <v>926</v>
      </c>
      <c r="S25" s="28" t="s">
        <v>927</v>
      </c>
      <c r="T25" s="32">
        <v>43409</v>
      </c>
      <c r="U25" s="34">
        <v>0.9471</v>
      </c>
      <c r="V25" s="31"/>
      <c r="W25" s="31"/>
      <c r="X25" s="32">
        <v>43411</v>
      </c>
    </row>
    <row r="26" spans="1:24" ht="25.5">
      <c r="A26" s="33">
        <v>22</v>
      </c>
      <c r="B26" s="112" t="s">
        <v>229</v>
      </c>
      <c r="C26" s="94">
        <v>525</v>
      </c>
      <c r="D26" s="94" t="s">
        <v>230</v>
      </c>
      <c r="E26" s="94" t="s">
        <v>94</v>
      </c>
      <c r="F26" s="29" t="s">
        <v>391</v>
      </c>
      <c r="G26" s="98">
        <v>43402</v>
      </c>
      <c r="H26" s="98">
        <v>43404</v>
      </c>
      <c r="I26" s="98">
        <v>43405</v>
      </c>
      <c r="J26" s="98">
        <v>43423</v>
      </c>
      <c r="K26" s="97">
        <v>43444</v>
      </c>
      <c r="L26" s="102" t="s">
        <v>19</v>
      </c>
      <c r="M26" s="113"/>
      <c r="N26" s="113"/>
      <c r="O26" s="107"/>
      <c r="P26" s="107" t="s">
        <v>231</v>
      </c>
      <c r="Q26" s="94" t="s">
        <v>930</v>
      </c>
      <c r="R26" s="56" t="s">
        <v>931</v>
      </c>
      <c r="S26" s="28" t="s">
        <v>937</v>
      </c>
      <c r="T26" s="32">
        <v>43444</v>
      </c>
      <c r="U26" s="34">
        <v>0.9113</v>
      </c>
      <c r="V26" s="31"/>
      <c r="W26" s="31"/>
      <c r="X26" s="32">
        <v>43447</v>
      </c>
    </row>
    <row r="27" spans="1:24" ht="25.5">
      <c r="A27" s="33">
        <v>23</v>
      </c>
      <c r="B27" s="31" t="s">
        <v>160</v>
      </c>
      <c r="C27" s="33">
        <v>309</v>
      </c>
      <c r="D27" s="33" t="s">
        <v>161</v>
      </c>
      <c r="E27" s="33"/>
      <c r="F27" s="33" t="s">
        <v>391</v>
      </c>
      <c r="G27" s="215">
        <v>43418</v>
      </c>
      <c r="H27" s="215">
        <v>43420</v>
      </c>
      <c r="I27" s="215">
        <v>43423</v>
      </c>
      <c r="J27" s="215">
        <v>43439</v>
      </c>
      <c r="K27" s="214">
        <v>43460</v>
      </c>
      <c r="L27" s="29" t="s">
        <v>173</v>
      </c>
      <c r="M27" s="28"/>
      <c r="N27" s="28"/>
      <c r="O27" s="28"/>
      <c r="P27" s="28" t="s">
        <v>932</v>
      </c>
      <c r="Q27" s="29">
        <v>70372235</v>
      </c>
      <c r="R27" s="40" t="s">
        <v>933</v>
      </c>
      <c r="S27" s="40" t="s">
        <v>938</v>
      </c>
      <c r="T27" s="35">
        <v>43460</v>
      </c>
      <c r="U27" s="39">
        <v>0.9454</v>
      </c>
      <c r="V27" s="28"/>
      <c r="W27" s="28"/>
      <c r="X27" s="35">
        <v>43460</v>
      </c>
    </row>
    <row r="28" spans="1:24" ht="76.5">
      <c r="A28" s="33">
        <v>24</v>
      </c>
      <c r="B28" s="28" t="s">
        <v>330</v>
      </c>
      <c r="C28" s="29">
        <v>263</v>
      </c>
      <c r="D28" s="29" t="s">
        <v>331</v>
      </c>
      <c r="E28" s="29"/>
      <c r="F28" s="29" t="s">
        <v>391</v>
      </c>
      <c r="G28" s="158">
        <v>43419</v>
      </c>
      <c r="H28" s="158">
        <v>43422</v>
      </c>
      <c r="I28" s="158">
        <v>43423</v>
      </c>
      <c r="J28" s="158">
        <v>43439</v>
      </c>
      <c r="K28" s="158">
        <v>43459</v>
      </c>
      <c r="L28" s="29" t="s">
        <v>22</v>
      </c>
      <c r="M28" s="28"/>
      <c r="N28" s="28"/>
      <c r="O28" s="28"/>
      <c r="P28" s="157" t="s">
        <v>939</v>
      </c>
      <c r="Q28" s="156">
        <v>88035353</v>
      </c>
      <c r="R28" s="157" t="s">
        <v>940</v>
      </c>
      <c r="S28" s="52" t="s">
        <v>941</v>
      </c>
      <c r="T28" s="35">
        <v>43459</v>
      </c>
      <c r="U28" s="39">
        <v>0.5701</v>
      </c>
      <c r="V28" s="28"/>
      <c r="W28" s="28"/>
      <c r="X28" s="35">
        <v>43462</v>
      </c>
    </row>
    <row r="29" spans="1:24" ht="12.75">
      <c r="A29" s="36"/>
      <c r="B29" s="36"/>
      <c r="C29" s="36"/>
      <c r="D29" s="36"/>
      <c r="E29" s="36"/>
      <c r="F29" s="36"/>
      <c r="G29" s="36"/>
      <c r="H29" s="36"/>
      <c r="I29" s="26"/>
      <c r="J29" s="26"/>
      <c r="K29" s="45"/>
      <c r="L29" s="45"/>
      <c r="M29" s="45"/>
      <c r="N29" s="45"/>
      <c r="O29" s="45"/>
      <c r="P29" s="26"/>
      <c r="Q29" s="45"/>
      <c r="R29" s="26"/>
      <c r="S29" s="26">
        <f>COUNTA(S5:S28)</f>
        <v>17</v>
      </c>
      <c r="T29" s="26"/>
      <c r="U29" s="26"/>
      <c r="V29" s="26"/>
      <c r="W29" s="48"/>
      <c r="X29" s="48"/>
    </row>
    <row r="30" ht="12.75">
      <c r="R30" s="22" t="s">
        <v>342</v>
      </c>
    </row>
    <row r="114" ht="12.75">
      <c r="K114" s="192"/>
    </row>
    <row r="115" ht="12.75">
      <c r="K115" s="192"/>
    </row>
    <row r="116" ht="12.75">
      <c r="K116" s="192"/>
    </row>
    <row r="117" ht="12.75">
      <c r="K117" s="192"/>
    </row>
    <row r="175" ht="12.75">
      <c r="K175" s="192"/>
    </row>
    <row r="176" ht="12.75">
      <c r="K176" s="192"/>
    </row>
    <row r="177" ht="12.75">
      <c r="K177" s="192"/>
    </row>
    <row r="196" ht="12.75"/>
    <row r="197" ht="12.75"/>
    <row r="198" ht="12.75"/>
    <row r="199" ht="12.75"/>
    <row r="200" ht="12.75"/>
    <row r="201" ht="12.75"/>
    <row r="202" ht="12.75"/>
    <row r="203" ht="12.75"/>
    <row r="204" ht="12.75"/>
    <row r="205" ht="12.75"/>
    <row r="206" ht="12.75"/>
    <row r="207" ht="12.75"/>
    <row r="208" ht="12.75"/>
    <row r="209" ht="12.75"/>
    <row r="210"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41" ht="12.75"/>
    <row r="242" ht="12.75"/>
    <row r="243" ht="12.75"/>
    <row r="244" ht="12.75"/>
    <row r="245" ht="12.75"/>
    <row r="246" ht="12.75"/>
    <row r="248" ht="12.75"/>
    <row r="249" ht="12.75"/>
    <row r="250" ht="12.75"/>
    <row r="253" ht="12.75"/>
    <row r="254" ht="12.75"/>
    <row r="255" ht="12.75"/>
    <row r="257" ht="12.75"/>
    <row r="258" ht="12.75"/>
    <row r="259" ht="12.75"/>
    <row r="260" ht="12.75"/>
    <row r="261" ht="12.75"/>
    <row r="262" ht="12.75"/>
    <row r="263" ht="12.75"/>
    <row r="264" ht="12.75"/>
    <row r="265" ht="12.75"/>
    <row r="266" ht="12.75"/>
    <row r="267" ht="12.75"/>
    <row r="268" ht="12.75"/>
    <row r="269" ht="12.75"/>
    <row r="270" ht="12.75"/>
    <row r="271" spans="1:24" ht="12.75">
      <c r="A271" s="47"/>
      <c r="B271" s="46"/>
      <c r="C271" s="47"/>
      <c r="D271" s="47"/>
      <c r="E271" s="47"/>
      <c r="F271" s="46"/>
      <c r="G271" s="46"/>
      <c r="H271" s="46"/>
      <c r="I271" s="46"/>
      <c r="J271" s="46"/>
      <c r="K271" s="46"/>
      <c r="L271" s="46"/>
      <c r="M271" s="46"/>
      <c r="N271" s="46"/>
      <c r="O271" s="46"/>
      <c r="P271" s="46"/>
      <c r="Q271" s="47"/>
      <c r="R271" s="46"/>
      <c r="S271" s="46"/>
      <c r="T271" s="46"/>
      <c r="U271" s="46"/>
      <c r="V271" s="46"/>
      <c r="W271" s="46"/>
      <c r="X271" s="46"/>
    </row>
    <row r="272" spans="1:24" ht="12.75">
      <c r="A272" s="47"/>
      <c r="B272" s="46"/>
      <c r="C272" s="47"/>
      <c r="D272" s="47"/>
      <c r="E272" s="47"/>
      <c r="F272" s="46"/>
      <c r="G272" s="46"/>
      <c r="H272" s="46"/>
      <c r="I272" s="46"/>
      <c r="J272" s="46"/>
      <c r="K272" s="46"/>
      <c r="L272" s="46"/>
      <c r="M272" s="46"/>
      <c r="N272" s="46"/>
      <c r="O272" s="46"/>
      <c r="P272" s="46"/>
      <c r="Q272" s="47"/>
      <c r="R272" s="46"/>
      <c r="S272" s="46"/>
      <c r="T272" s="46"/>
      <c r="U272" s="46"/>
      <c r="V272" s="46"/>
      <c r="W272" s="46"/>
      <c r="X272" s="46"/>
    </row>
  </sheetData>
  <sheetProtection/>
  <mergeCells count="26">
    <mergeCell ref="G2:G3"/>
    <mergeCell ref="L2:L3"/>
    <mergeCell ref="P2:P3"/>
    <mergeCell ref="N2:N3"/>
    <mergeCell ref="T2:U3"/>
    <mergeCell ref="V2:V3"/>
    <mergeCell ref="H2:H3"/>
    <mergeCell ref="Q2:Q3"/>
    <mergeCell ref="R2:R3"/>
    <mergeCell ref="S2:S3"/>
    <mergeCell ref="I2:I3"/>
    <mergeCell ref="O2:O3"/>
    <mergeCell ref="J2:J3"/>
    <mergeCell ref="K2:K3"/>
    <mergeCell ref="M2:M3"/>
    <mergeCell ref="A2:A3"/>
    <mergeCell ref="B2:B3"/>
    <mergeCell ref="C2:C3"/>
    <mergeCell ref="D2:D3"/>
    <mergeCell ref="E2:E3"/>
    <mergeCell ref="F2:F3"/>
    <mergeCell ref="K175:K177"/>
    <mergeCell ref="W2:W3"/>
    <mergeCell ref="X2:X3"/>
    <mergeCell ref="K114:K117"/>
    <mergeCell ref="F1:K1"/>
  </mergeCells>
  <printOptions/>
  <pageMargins left="0.28" right="0.21" top="0.36" bottom="0.42" header="0.5" footer="0.64"/>
  <pageSetup horizontalDpi="600" verticalDpi="600" orientation="landscape" scale="37" r:id="rId2"/>
  <colBreaks count="1" manualBreakCount="1">
    <brk id="19" max="14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toroo</dc:creator>
  <cp:keywords/>
  <dc:description/>
  <cp:lastModifiedBy>Маналжав .А</cp:lastModifiedBy>
  <cp:lastPrinted>2017-06-22T08:32:43Z</cp:lastPrinted>
  <dcterms:created xsi:type="dcterms:W3CDTF">2005-03-28T01:27:42Z</dcterms:created>
  <dcterms:modified xsi:type="dcterms:W3CDTF">2019-01-28T03:25:34Z</dcterms:modified>
  <cp:category/>
  <cp:version/>
  <cp:contentType/>
  <cp:contentStatus/>
</cp:coreProperties>
</file>