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2016 II Q" sheetId="1" r:id="rId1"/>
  </sheets>
  <calcPr calcId="145621"/>
</workbook>
</file>

<file path=xl/calcChain.xml><?xml version="1.0" encoding="utf-8"?>
<calcChain xmlns="http://schemas.openxmlformats.org/spreadsheetml/2006/main">
  <c r="U178" i="1" l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</calcChain>
</file>

<file path=xl/sharedStrings.xml><?xml version="1.0" encoding="utf-8"?>
<sst xmlns="http://schemas.openxmlformats.org/spreadsheetml/2006/main" count="377" uniqueCount="377">
  <si>
    <t>МХБ-д бүртгэлтэй хувьцаат компаниудын 2016 оны хагас жилийн санхүүгийн тайлангийн хураангуй үзүүлэлт.</t>
  </si>
  <si>
    <t>БАЛАНСЫН  ҮЗҮҮЛЭЛТ /мянган төгрөгөөр/</t>
  </si>
  <si>
    <t>ОРЛОГЫН ТАЙЛАНГИЙН ҮЗҮҮЛЭЛТ/мянган төгрөгөөр/</t>
  </si>
  <si>
    <t xml:space="preserve">Хувьцаа </t>
  </si>
  <si>
    <t>№</t>
  </si>
  <si>
    <t>Компанийн нэр</t>
  </si>
  <si>
    <t>Код</t>
  </si>
  <si>
    <t>Нэрийн код</t>
  </si>
  <si>
    <t>Эргэлтийн хөрөнгийн дүн</t>
  </si>
  <si>
    <t>Эргэлтийн бус хөрөнгийн дүн</t>
  </si>
  <si>
    <t>Нийт хөрөнгийн дүн</t>
  </si>
  <si>
    <t>Богино хугацаат өр төлбөрийн дүн</t>
  </si>
  <si>
    <t xml:space="preserve">Урт хугацаат өр төлбөрийн дүн </t>
  </si>
  <si>
    <t>Өр төлбөрийн нийт дүн</t>
  </si>
  <si>
    <t>Эздийн өмчийн дүн</t>
  </si>
  <si>
    <t>Борлуулалтын орлого (цэвэр)</t>
  </si>
  <si>
    <t>Борлуулалтын өртөг</t>
  </si>
  <si>
    <t>Нийт ашиг ( алдагдал)</t>
  </si>
  <si>
    <t>Бусад орлого, эрхийн шимтгэл, хүү, түрээс, ногдол ашгийн орлого</t>
  </si>
  <si>
    <t xml:space="preserve">Зардлын дүн </t>
  </si>
  <si>
    <t xml:space="preserve">Олз гарз </t>
  </si>
  <si>
    <t>Бусад ашиг ( алдагдал)</t>
  </si>
  <si>
    <t>Орлогын татварын зардал</t>
  </si>
  <si>
    <t>Тайлант үеийн цэвэр ашиг ( алдагдал)</t>
  </si>
  <si>
    <t>Хувьцааны дансны үнэ /төгрөгөөр/</t>
  </si>
  <si>
    <t>Хувьцааны тоо ширхэг</t>
  </si>
  <si>
    <t>"МИК Холдинг" ХК</t>
  </si>
  <si>
    <t>MIK</t>
  </si>
  <si>
    <t>"ÀÏÓ" ÕÊ</t>
  </si>
  <si>
    <t>APU</t>
  </si>
  <si>
    <t>"Óëààíáààòàð äóëààíû ñ¿ëæýý"ÕÊ</t>
  </si>
  <si>
    <t>UDS</t>
  </si>
  <si>
    <t>"Äóëààíû III öàõèëãààí ñòàíö"ÕÊ</t>
  </si>
  <si>
    <t>DGS</t>
  </si>
  <si>
    <t>"Ãîâü" ÕÊ</t>
  </si>
  <si>
    <t>GOV</t>
  </si>
  <si>
    <t>"Äóëààíû öàõèëãààí ñòàíö-4"ÕÊ</t>
  </si>
  <si>
    <t>DSD</t>
  </si>
  <si>
    <t>"Áàãàíóóð" ÕÊ</t>
  </si>
  <si>
    <t>BAN</t>
  </si>
  <si>
    <t>"Óëààíáààòàð öàõèëãààí ò¿ãýýõ ñ¿ëæýý"ÕÊ</t>
  </si>
  <si>
    <t>UTS</t>
  </si>
  <si>
    <t>"Áàãàíóóð, ç¿¿í ºìíºò á¿ñèéí öàõèëãààí ò¿ãýýõ ñ¿ëæýý"ÕÊ</t>
  </si>
  <si>
    <t>BZO</t>
  </si>
  <si>
    <t>"Ñ¿¿" ÕÊ</t>
  </si>
  <si>
    <t>SUU</t>
  </si>
  <si>
    <t>"Òàâàíòîëãîé"ÕÊ</t>
  </si>
  <si>
    <t>TTL</t>
  </si>
  <si>
    <t>"Ãóòàë" ÕÊ</t>
  </si>
  <si>
    <t>GTL</t>
  </si>
  <si>
    <t>"Äàðõàí íýõèé" ÕÊ</t>
  </si>
  <si>
    <t>NEH</t>
  </si>
  <si>
    <t>"Òàëõ ÷èõýð"ÕÊ</t>
  </si>
  <si>
    <t>TCK</t>
  </si>
  <si>
    <t>"Àäóóí÷óëóóí"ÕÊ</t>
  </si>
  <si>
    <t>ADL</t>
  </si>
  <si>
    <t>"Äàðõàíû äóëààíû ñ¿ëæýý"ÕÊ</t>
  </si>
  <si>
    <t>DDS</t>
  </si>
  <si>
    <t>"Ìàõèìïåêñ" ÕÊ</t>
  </si>
  <si>
    <t>MMX</t>
  </si>
  <si>
    <t>"Óëñûí Èõ Äýëã¿¿ð"ÕÊ</t>
  </si>
  <si>
    <t>UID</t>
  </si>
  <si>
    <t>"Áàðèëãà êîðïîðàöè"</t>
  </si>
  <si>
    <t>BRC</t>
  </si>
  <si>
    <t>"Ãермес центр" ÕÊ</t>
  </si>
  <si>
    <t>HRM</t>
  </si>
  <si>
    <t>"Äàëàíçàäãàäûí ÄÖÑ"ÕÊ</t>
  </si>
  <si>
    <t>DZS</t>
  </si>
  <si>
    <t>"Ãàçàð Ñ¿ëæìýë" ÕÊ</t>
  </si>
  <si>
    <t>SUL</t>
  </si>
  <si>
    <t>"Áàÿíãîë ÇÁ" ÕÊ</t>
  </si>
  <si>
    <t>BNG</t>
  </si>
  <si>
    <t>"Äàðõàí Ñýëýíãèéí öàõèëãààí ò¿ãýýõ ñ¿ëæýý"ÕÊ</t>
  </si>
  <si>
    <t>DSS</t>
  </si>
  <si>
    <t>"Àòàð-ªðãºº" ÕÊ</t>
  </si>
  <si>
    <t>ATR</t>
  </si>
  <si>
    <t>"Äàðõàíû äóë öàõ ñòàíö"ÕÊ</t>
  </si>
  <si>
    <t>DAS</t>
  </si>
  <si>
    <t>"Òàëûí ãàë" ÕÊ</t>
  </si>
  <si>
    <t>TAL</t>
  </si>
  <si>
    <t>"Òýýâýð-Äàðõàí" ÕÊ</t>
  </si>
  <si>
    <t>TEE</t>
  </si>
  <si>
    <t>"Òàõü Kî " ÕÊ</t>
  </si>
  <si>
    <t>TAH</t>
  </si>
  <si>
    <t>"Õ¿ðä" ÕÊ</t>
  </si>
  <si>
    <t>HRD</t>
  </si>
  <si>
    <t>"Монголын төмөр зам" ХК</t>
  </si>
  <si>
    <t>MTZ</t>
  </si>
  <si>
    <t>"Ìàøèí ìåõàíèçì"ÕÊ</t>
  </si>
  <si>
    <t>MMH</t>
  </si>
  <si>
    <t>"Íýõýýñã¿é ýäëýë" ÕÊ</t>
  </si>
  <si>
    <t>NXE</t>
  </si>
  <si>
    <t>"Òýýâýð-À÷ëàë" ÕÊ</t>
  </si>
  <si>
    <t>ACL</t>
  </si>
  <si>
    <t>"Äîðíîä àâòî çàì" ÕÊ</t>
  </si>
  <si>
    <t>DAZ</t>
  </si>
  <si>
    <t>"Õàð òàðâàãàòàé"ÕÊ</t>
  </si>
  <si>
    <t>TVT</t>
  </si>
  <si>
    <t>"Óëààíáààòàð õèâñ" ÕÊ</t>
  </si>
  <si>
    <t>UBH</t>
  </si>
  <si>
    <t>"Òåõíèêèìïîðò"ÕÊ</t>
  </si>
  <si>
    <t>TEX</t>
  </si>
  <si>
    <t>"Äîðíîä õóäàëäàà"ÕÊ</t>
  </si>
  <si>
    <t>DES</t>
  </si>
  <si>
    <t>"Õàñó-ìàíäàë"ÕÊ</t>
  </si>
  <si>
    <t>HSR</t>
  </si>
  <si>
    <t>"Äàâààíáóëàã" ÕÊ</t>
  </si>
  <si>
    <t>DBL</t>
  </si>
  <si>
    <t>"Ãàí õýðëýí" ÕÊ</t>
  </si>
  <si>
    <t>HZB</t>
  </si>
  <si>
    <t>"Түшиг Уул" ХК</t>
  </si>
  <si>
    <t>TUS</t>
  </si>
  <si>
    <t xml:space="preserve">"Ýð÷èì Áàÿí ªëãèé" </t>
  </si>
  <si>
    <t>BOE</t>
  </si>
  <si>
    <t>"Õºâñãºë ãåîëîãè" ÕÊ</t>
  </si>
  <si>
    <t>HUV</t>
  </si>
  <si>
    <t>"Ãóðèë" ÕÊ</t>
  </si>
  <si>
    <t>GUR</t>
  </si>
  <si>
    <t>"Óíäàðãà-ªìíºãîâü"</t>
  </si>
  <si>
    <t>UND</t>
  </si>
  <si>
    <t>"Òàâ" ÕÊ</t>
  </si>
  <si>
    <t>TAV</t>
  </si>
  <si>
    <t>"Çàâõàí Áàÿëàã" ÕÊ</t>
  </si>
  <si>
    <t>BLG</t>
  </si>
  <si>
    <t>"Áàÿíòîîðîé" ÕÊ</t>
  </si>
  <si>
    <t>BTR</t>
  </si>
  <si>
    <t>"Àçûê" ÕÊ</t>
  </si>
  <si>
    <t>ALD</t>
  </si>
  <si>
    <t>"Ñýëýíãý Àð õºâ÷" ÕÊ</t>
  </si>
  <si>
    <t>ARH</t>
  </si>
  <si>
    <t>"Òóëïàð" ÕÊ</t>
  </si>
  <si>
    <t>TLP</t>
  </si>
  <si>
    <t>"Ñýë.Äóëààíõààí" ÕÊ</t>
  </si>
  <si>
    <t>DLH</t>
  </si>
  <si>
    <t>"Ñýëýíãý èìïåêñ"ÕÊ</t>
  </si>
  <si>
    <t>SEM</t>
  </si>
  <si>
    <t>"Õèøèã óóë" ÕÊ</t>
  </si>
  <si>
    <t>HSX</t>
  </si>
  <si>
    <t>"×àíäìàíü óóë" ÕÊ</t>
  </si>
  <si>
    <t>CAD</t>
  </si>
  <si>
    <t>"Õºâñãºë õ¿íñ" ÕÊ</t>
  </si>
  <si>
    <t>HHS</t>
  </si>
  <si>
    <t>"Òºâ Óñ" ÕÊ</t>
  </si>
  <si>
    <t>UST</t>
  </si>
  <si>
    <t>"Á¿òýýë" ÕÊ</t>
  </si>
  <si>
    <t>BUT</t>
  </si>
  <si>
    <t>"Ìîíèíæáàð" ÕÊ</t>
  </si>
  <si>
    <t>MIB</t>
  </si>
  <si>
    <t>"Øèì" ÕÊ</t>
  </si>
  <si>
    <t>SIM</t>
  </si>
  <si>
    <t>"Áàÿíòàëáàé" ÕÊ</t>
  </si>
  <si>
    <t>BTL</t>
  </si>
  <si>
    <t>"Äàðõàí õºâºí" ÕÊ</t>
  </si>
  <si>
    <t>DAH</t>
  </si>
  <si>
    <t>"Áàÿëàã-Ñ¿ìáýð"ÕÊ</t>
  </si>
  <si>
    <t>BAJ</t>
  </si>
  <si>
    <t>"Õүннү менежмент" ÕÊ</t>
  </si>
  <si>
    <t>HBZ</t>
  </si>
  <si>
    <t>"Àðâèæèõ" ÕÊ</t>
  </si>
  <si>
    <t>ARJ</t>
  </si>
  <si>
    <t>"Àëìààñ" ÕÊ</t>
  </si>
  <si>
    <t>ALM</t>
  </si>
  <si>
    <t>"Хар хорум пропертийс"   ÕÊ</t>
  </si>
  <si>
    <t>AMT</t>
  </si>
  <si>
    <t>"Ìîíãîë ÝÝÃ" ÕÊ</t>
  </si>
  <si>
    <t>MEG</t>
  </si>
  <si>
    <t>"Õîðãî õàéðõàí" ÕÊ</t>
  </si>
  <si>
    <t>CHE</t>
  </si>
  <si>
    <t>"Õºâñãºë" ÕÊ</t>
  </si>
  <si>
    <t>HVL</t>
  </si>
  <si>
    <t>"Õàðãèà" ÕÊ</t>
  </si>
  <si>
    <t>HAG</t>
  </si>
  <si>
    <t>"Ýðäýíýò àâòî çàì" ÕÊ</t>
  </si>
  <si>
    <t>EAZ</t>
  </si>
  <si>
    <t>"Íî¸ò õàéðõàí" ÕÊ</t>
  </si>
  <si>
    <t>NIE</t>
  </si>
  <si>
    <t>"Монголын хөгжил үндэсний нэгдэл" ÕÊ</t>
  </si>
  <si>
    <t>HAM</t>
  </si>
  <si>
    <t>"Äîðíîä Èìïýêñ" ÕÊ</t>
  </si>
  <si>
    <t>DIM</t>
  </si>
  <si>
    <t>"Õ¿íñ-Àðõàíãàé" ÕÊ</t>
  </si>
  <si>
    <t>HAH</t>
  </si>
  <si>
    <t>"Óëààíñàí" ÕÊ</t>
  </si>
  <si>
    <t>UNS</t>
  </si>
  <si>
    <t>"ªíäºðõààí" ÕÊ</t>
  </si>
  <si>
    <t>ONH</t>
  </si>
  <si>
    <t>"Óñæóóëàõ" ÕÊ</t>
  </si>
  <si>
    <t>CMD</t>
  </si>
  <si>
    <t>"Õóðòàé" ÕÊ</t>
  </si>
  <si>
    <t>DAO</t>
  </si>
  <si>
    <t>"Ãóðèë òýæýýë Áóëãàí"ÕÊ</t>
  </si>
  <si>
    <t>GTJ</t>
  </si>
  <si>
    <t>"Õàíûí ìàòåðèàë" ÕÊ</t>
  </si>
  <si>
    <t>HMK</t>
  </si>
  <si>
    <t>"Ýðäýíýò õ¿íñ" ÕÊ</t>
  </si>
  <si>
    <t>TAS</t>
  </si>
  <si>
    <t>"Ариг гал" ÕÊ</t>
  </si>
  <si>
    <t>EER</t>
  </si>
  <si>
    <t>"Óóæèì õàíãàé" ÕÊ</t>
  </si>
  <si>
    <t>SOH</t>
  </si>
  <si>
    <t>"Е-Моние" ÕÊ</t>
  </si>
  <si>
    <t>HCH</t>
  </si>
  <si>
    <t>"Говьфайнэншл групп" ÕÊ</t>
  </si>
  <si>
    <t>GFG</t>
  </si>
  <si>
    <t>"À÷èò àëêàáû" ÕÊ</t>
  </si>
  <si>
    <t>NOG</t>
  </si>
  <si>
    <t>"Люкс занаду групп" ÕÊ</t>
  </si>
  <si>
    <t>BAZ</t>
  </si>
  <si>
    <t>"Ìàíäàëãîâü èìïýêñ</t>
  </si>
  <si>
    <t>MNG</t>
  </si>
  <si>
    <t>"Ìîíãîë àëò" ÕÊ</t>
  </si>
  <si>
    <t>ERS</t>
  </si>
  <si>
    <t>"Ìîí Íàá" ÕÊ</t>
  </si>
  <si>
    <t>MNB</t>
  </si>
  <si>
    <t>"Áóëãàí óíäàðãà" ÕÊ</t>
  </si>
  <si>
    <t>BUN</t>
  </si>
  <si>
    <t>"Öàãààíòîëãîé" ÕÊ</t>
  </si>
  <si>
    <t>TSA</t>
  </si>
  <si>
    <t>"Áàÿëàã Øàð.ãîë" ÕÊ</t>
  </si>
  <si>
    <t>BLS</t>
  </si>
  <si>
    <t>"Õîðèíõî¸ðäóãààð áààç" ХК</t>
  </si>
  <si>
    <t>AHH</t>
  </si>
  <si>
    <t>"Àâòîçàì" ÕÊ</t>
  </si>
  <si>
    <t>AAR</t>
  </si>
  <si>
    <t>"Ñýëýíãý-ñ¿ðýã" ÕÊ</t>
  </si>
  <si>
    <t>SES</t>
  </si>
  <si>
    <t>"Ìîíãîë øèð" ÕÊ</t>
  </si>
  <si>
    <t>MSR</t>
  </si>
  <si>
    <t>"Ìîíãîë ñåêþðèòèåñ"ÕÊ</t>
  </si>
  <si>
    <t>MSC</t>
  </si>
  <si>
    <t>"Áàÿí-Àëäàð"ÕÊ</t>
  </si>
  <si>
    <t>VIK</t>
  </si>
  <si>
    <t>"Хот девелопмент" ÕÊ</t>
  </si>
  <si>
    <t>SDT</t>
  </si>
  <si>
    <t>"Äºðâºí-óóë " ÕÊ</t>
  </si>
  <si>
    <t>DRU</t>
  </si>
  <si>
    <t xml:space="preserve">"×àíäìàíü Äóíäãîâü" </t>
  </si>
  <si>
    <t>CDU</t>
  </si>
  <si>
    <t>"Номин хишиг" ÕÊ</t>
  </si>
  <si>
    <t>TGS</t>
  </si>
  <si>
    <t>"Õºñºã òðåéä" ÕÊ</t>
  </si>
  <si>
    <t>HSG</t>
  </si>
  <si>
    <t>"Ìîíãîë ñàâõè" ÕÊ</t>
  </si>
  <si>
    <t>UYN</t>
  </si>
  <si>
    <t>"Ìîíãåî" ÕÊ</t>
  </si>
  <si>
    <t>MOG</t>
  </si>
  <si>
    <t>"ªëçèé-Äóíäãîâü" ÕÊ</t>
  </si>
  <si>
    <t>ULZ</t>
  </si>
  <si>
    <t>"ÀÑÁÈ" ÕÊ</t>
  </si>
  <si>
    <t>CND</t>
  </si>
  <si>
    <t>"Ìîãîéí ãîë" ÕÊ</t>
  </si>
  <si>
    <t>BDL</t>
  </si>
  <si>
    <t>"Øèíýñò" ÕÊ</t>
  </si>
  <si>
    <t>NRS</t>
  </si>
  <si>
    <t>"Ýðýýíöàâ" ÕÊ</t>
  </si>
  <si>
    <t>ECV</t>
  </si>
  <si>
    <t>"Æóóë÷èí ãîâü" ÕÊ</t>
  </si>
  <si>
    <t>JGV</t>
  </si>
  <si>
    <t>"Ñîð" ÕÊ</t>
  </si>
  <si>
    <t>SOR</t>
  </si>
  <si>
    <t>"Увс чàöàðãàíà"ÕÊ</t>
  </si>
  <si>
    <t>CHR</t>
  </si>
  <si>
    <t>"Ñîíñãîëîí áàðìàò"ÕÊ</t>
  </si>
  <si>
    <t>SSG</t>
  </si>
  <si>
    <t>"Ìîíãîë äèçåëü" ÕÊ</t>
  </si>
  <si>
    <t>MDZ</t>
  </si>
  <si>
    <t>"Äàðõàí çî÷èä áóóäàë" ХК</t>
  </si>
  <si>
    <t>DZG</t>
  </si>
  <si>
    <t>"Блюскай секьюритиз"   ÕÊ</t>
  </si>
  <si>
    <t>BSKY</t>
  </si>
  <si>
    <t>"Фронтиер Лэнд Групп" ХК</t>
  </si>
  <si>
    <t>MDR</t>
  </si>
  <si>
    <t>"Òàâèëãà" ÕÊ</t>
  </si>
  <si>
    <t>TVL</t>
  </si>
  <si>
    <t>"Îðõîíäàëàé" ÕÊ</t>
  </si>
  <si>
    <t>ORD</t>
  </si>
  <si>
    <t>"Äàðõàí õ¿íñ" ÕÊ</t>
  </si>
  <si>
    <t>DHU</t>
  </si>
  <si>
    <t>"Àâòîèìïýêñ"ÕÊ</t>
  </si>
  <si>
    <t>AOI</t>
  </si>
  <si>
    <t>"Òºìðèéí çàâîä" ÕÊ</t>
  </si>
  <si>
    <t>TMZ</t>
  </si>
  <si>
    <t>"Ñèëèêàò"  ÕÊ</t>
  </si>
  <si>
    <t>SIL</t>
  </si>
  <si>
    <t>"Íèéñëýë ºðãºº" ÕÊ</t>
  </si>
  <si>
    <t>NUR</t>
  </si>
  <si>
    <t>"Орхон хөгжил" ÕÊ</t>
  </si>
  <si>
    <t>HJL</t>
  </si>
  <si>
    <t>"Íàëàéõûí äóëààíû ñòàíö" ХК</t>
  </si>
  <si>
    <t>NDS</t>
  </si>
  <si>
    <t>"Ìîíãîë.öàõ. Õîëáîî" ÕÊ</t>
  </si>
  <si>
    <t>MCH</t>
  </si>
  <si>
    <t>"Õàðõîðèí"  ÕÊ</t>
  </si>
  <si>
    <t>HHN</t>
  </si>
  <si>
    <t>"Евроазиа капитал холдинг"  ÕÊ</t>
  </si>
  <si>
    <t>SUN</t>
  </si>
  <si>
    <t>"Èõ áàðèëãà"ÕÊ</t>
  </si>
  <si>
    <t>IBA</t>
  </si>
  <si>
    <t>"Äóëààíû II öàõèëãààí ñòàíö" ÕÊ</t>
  </si>
  <si>
    <t>DKS</t>
  </si>
  <si>
    <t>"Óâñ õ¿íñ" ÕÊ</t>
  </si>
  <si>
    <t>HUN</t>
  </si>
  <si>
    <t>"Äóëààí øàðûí ãîë"ÕÊ</t>
  </si>
  <si>
    <t>DSH</t>
  </si>
  <si>
    <t>"Ãàí õèéö" ÕÊ</t>
  </si>
  <si>
    <t>GHC</t>
  </si>
  <si>
    <t>"Еврофё Азиа" ÕÊ</t>
  </si>
  <si>
    <t>SOI</t>
  </si>
  <si>
    <t>"Ìîíãîë øèëòãýýí"ÕÊ</t>
  </si>
  <si>
    <t>MSH</t>
  </si>
  <si>
    <t>"Ýðäýíýò Ñóâðаãà" ÕÊ</t>
  </si>
  <si>
    <t>SVR</t>
  </si>
  <si>
    <t>"Èíãýòòîëãîé" ÕÊ</t>
  </si>
  <si>
    <t>INT</t>
  </si>
  <si>
    <t>"Мон Ит Булигаар" ÕÊ</t>
  </si>
  <si>
    <t>MBG</t>
  </si>
  <si>
    <t>"Æèíñò-Óâñ" ÕÊ</t>
  </si>
  <si>
    <t>JIV</t>
  </si>
  <si>
    <t>"Àãðîòåõèìïåêñ" ÕÊ</t>
  </si>
  <si>
    <t>ATI</t>
  </si>
  <si>
    <t>"Ýðäýíýò óñ, äóëààí ò¿ãýýõ ñ¿ëæýý"ÕÊ</t>
  </si>
  <si>
    <t>EUD</t>
  </si>
  <si>
    <t>"Èõ ¿¿ñãýë" ÕÊ</t>
  </si>
  <si>
    <t>IHU</t>
  </si>
  <si>
    <t>"Ìàòåðèàëèìïýêñ" ÕÊ</t>
  </si>
  <si>
    <t>MIE</t>
  </si>
  <si>
    <t>"Øàðûí ãîë" ÕÊ</t>
  </si>
  <si>
    <t>SHG</t>
  </si>
  <si>
    <t>"Õàé Áè Îéë" ÕÊ</t>
  </si>
  <si>
    <t>HBO</t>
  </si>
  <si>
    <t>"Ìîíãîë íýõìýë" ÕÊ</t>
  </si>
  <si>
    <t>MNH</t>
  </si>
  <si>
    <t>"Äàðõàí ãóðèë òýæýýë" ХК</t>
  </si>
  <si>
    <t>DAR</t>
  </si>
  <si>
    <t>"Хөвсгөл аëòàí äóóëãà" ÕÊ</t>
  </si>
  <si>
    <t>ADU</t>
  </si>
  <si>
    <t>"МҮДИКС" ÕÊ</t>
  </si>
  <si>
    <t>MUDX</t>
  </si>
  <si>
    <t>"Õºíãºí áåòîí"ÕÊ</t>
  </si>
  <si>
    <t>HBT</t>
  </si>
  <si>
    <t>"Ìîíãîë øåâðî" ÕÊ</t>
  </si>
  <si>
    <t>MVO</t>
  </si>
  <si>
    <t>"Áàÿíòýýã"ÕÊ</t>
  </si>
  <si>
    <t>BTG</t>
  </si>
  <si>
    <t>"Бэрэн майнинг" ХК</t>
  </si>
  <si>
    <t>BRM</t>
  </si>
  <si>
    <t>"Æåíêî òóð áþðî"ÕÊ</t>
  </si>
  <si>
    <t>JTB</t>
  </si>
  <si>
    <t>"Õºх ган" ÕÊ</t>
  </si>
  <si>
    <t>HGN</t>
  </si>
  <si>
    <t xml:space="preserve">"Стандарт проперти групп" ХК </t>
  </si>
  <si>
    <t>BBD</t>
  </si>
  <si>
    <t>"Àëòàéí çàì" ÕÊ</t>
  </si>
  <si>
    <t>AZH</t>
  </si>
  <si>
    <t>"Íàко түлш" ÕÊ</t>
  </si>
  <si>
    <t>NKT</t>
  </si>
  <si>
    <t>"Øèâýý îâîî"ÕÊ</t>
  </si>
  <si>
    <t>SHV</t>
  </si>
  <si>
    <t>"Äàðõàí óñ ñóâàã"ÕÊ</t>
  </si>
  <si>
    <t>DUS</t>
  </si>
  <si>
    <t>"Мерекс" ХК</t>
  </si>
  <si>
    <t>MRX</t>
  </si>
  <si>
    <t>"Ìîíãîë êåðàìèê" ÕÊ</t>
  </si>
  <si>
    <t>KEK</t>
  </si>
  <si>
    <t>"Ìîíãîëûí õºðºíãèéí áèðæ"ÕÊ</t>
  </si>
  <si>
    <t>HBJ</t>
  </si>
  <si>
    <t>"Ýðäýíýòèéí Äóëààíû Öàõèëãààí ñòàíö"ÕÊ</t>
  </si>
  <si>
    <t>EDS</t>
  </si>
  <si>
    <t>"Ремикон" ÕÊ</t>
  </si>
  <si>
    <t>RMC</t>
  </si>
  <si>
    <t>"Áè Äè Ñåê" ÕÊ</t>
  </si>
  <si>
    <t>BDS</t>
  </si>
  <si>
    <t>"ÓÁ-Á¯Ê" ÕÊ</t>
  </si>
  <si>
    <t>BUK</t>
  </si>
  <si>
    <t>"Äàðõàíû òºìºðëºãèéí ¿éëäâýð"ÕÊ</t>
  </si>
  <si>
    <t>DTU</t>
  </si>
  <si>
    <t xml:space="preserve">Тайлбар:  Сангийн яамны аж ахуйн нэгжийн тайланд шивэгдэж баталгаажсан тайлангийн хураангуйг нэгтгэв.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</si>
</sst>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₮_-;\-* #,##0.00_₮_-;_-* &quot;-&quot;??_₮_-;_-@_-"/>
    <numFmt numFmtId="164" formatCode="0.0"/>
    <numFmt numFmtId="165" formatCode="_(&quot;$&quot;* #,##0.00_);_(&quot;$&quot;* \(#,##0.00\);_(&quot;$&quot;* &quot;-&quot;??_);_(@_)"/>
    <numFmt numFmtId="166" formatCode="_(* #,##0_);_(* \(#,##0\);_(* &quot;-&quot;_);_(@_)"/>
    <numFmt numFmtId="167" formatCode="_(* #,##0.00_);_(* \(#,##0.00\);_(* &quot;-&quot;??_);_(@_)"/>
    <numFmt numFmtId="168" formatCode="#,##0.0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 Mon"/>
      <family val="2"/>
    </font>
    <font>
      <sz val="10"/>
      <name val="Arial"/>
      <family val="2"/>
    </font>
    <font>
      <sz val="10"/>
      <name val="Arial Mon"/>
      <family val="2"/>
    </font>
    <font>
      <sz val="10"/>
      <color theme="1"/>
      <name val="Arial Mon"/>
      <family val="2"/>
    </font>
    <font>
      <b/>
      <sz val="10"/>
      <name val="Arial Mon"/>
      <family val="2"/>
    </font>
    <font>
      <b/>
      <sz val="10"/>
      <color theme="1"/>
      <name val="Arial Mon"/>
      <family val="2"/>
    </font>
    <font>
      <sz val="9"/>
      <name val="Arial"/>
      <family val="2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4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>
      <alignment vertical="top"/>
    </xf>
    <xf numFmtId="0" fontId="3" fillId="0" borderId="0"/>
    <xf numFmtId="0" fontId="12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/>
    <xf numFmtId="0" fontId="5" fillId="2" borderId="0" xfId="2" applyFont="1" applyFill="1" applyAlignment="1">
      <alignment horizontal="center"/>
    </xf>
    <xf numFmtId="0" fontId="5" fillId="2" borderId="0" xfId="2" applyFont="1" applyFill="1"/>
    <xf numFmtId="0" fontId="5" fillId="2" borderId="4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vertical="center" wrapText="1"/>
    </xf>
    <xf numFmtId="0" fontId="6" fillId="2" borderId="4" xfId="2" applyFont="1" applyFill="1" applyBorder="1" applyAlignment="1">
      <alignment horizontal="center" vertical="center" wrapText="1"/>
    </xf>
    <xf numFmtId="2" fontId="6" fillId="2" borderId="4" xfId="2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164" fontId="4" fillId="0" borderId="4" xfId="0" applyNumberFormat="1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164" fontId="4" fillId="0" borderId="4" xfId="0" applyNumberFormat="1" applyFont="1" applyFill="1" applyBorder="1"/>
    <xf numFmtId="0" fontId="4" fillId="0" borderId="4" xfId="0" applyFont="1" applyFill="1" applyBorder="1"/>
    <xf numFmtId="164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/>
    <xf numFmtId="0" fontId="4" fillId="0" borderId="4" xfId="0" applyFont="1" applyBorder="1"/>
    <xf numFmtId="0" fontId="4" fillId="0" borderId="4" xfId="0" applyFont="1" applyFill="1" applyBorder="1" applyAlignment="1">
      <alignment horizontal="center"/>
    </xf>
    <xf numFmtId="0" fontId="0" fillId="0" borderId="0" xfId="0" applyFill="1"/>
    <xf numFmtId="4" fontId="4" fillId="0" borderId="8" xfId="0" applyNumberFormat="1" applyFont="1" applyBorder="1" applyAlignment="1">
      <alignment horizontal="right" vertical="center" wrapText="1"/>
    </xf>
    <xf numFmtId="4" fontId="4" fillId="0" borderId="9" xfId="0" applyNumberFormat="1" applyFont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65" fontId="8" fillId="0" borderId="0" xfId="1" applyFont="1"/>
    <xf numFmtId="4" fontId="0" fillId="0" borderId="0" xfId="0" applyNumberForma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2" fillId="0" borderId="1" xfId="2" applyFont="1" applyBorder="1" applyAlignment="1">
      <alignment horizontal="left"/>
    </xf>
    <xf numFmtId="0" fontId="6" fillId="2" borderId="2" xfId="2" applyFont="1" applyFill="1" applyBorder="1" applyAlignment="1">
      <alignment horizontal="center" wrapText="1"/>
    </xf>
    <xf numFmtId="0" fontId="6" fillId="2" borderId="1" xfId="2" applyFont="1" applyFill="1" applyBorder="1" applyAlignment="1">
      <alignment horizontal="center" wrapText="1"/>
    </xf>
    <xf numFmtId="0" fontId="6" fillId="2" borderId="3" xfId="2" applyFont="1" applyFill="1" applyBorder="1" applyAlignment="1">
      <alignment horizontal="center" wrapText="1"/>
    </xf>
  </cellXfs>
  <cellStyles count="24">
    <cellStyle name="Comma" xfId="1" builtinId="3"/>
    <cellStyle name="Comma [0] 2" xfId="3"/>
    <cellStyle name="Comma 10" xfId="4"/>
    <cellStyle name="Comma 11" xfId="5"/>
    <cellStyle name="Comma 12" xfId="6"/>
    <cellStyle name="Comma 13" xfId="7"/>
    <cellStyle name="Comma 2" xfId="8"/>
    <cellStyle name="Comma 2 2" xfId="9"/>
    <cellStyle name="Comma 3" xfId="10"/>
    <cellStyle name="Comma 3 2" xfId="11"/>
    <cellStyle name="Comma 4" xfId="12"/>
    <cellStyle name="Comma 5" xfId="13"/>
    <cellStyle name="Comma 6" xfId="14"/>
    <cellStyle name="Comma 7" xfId="15"/>
    <cellStyle name="Comma 8" xfId="16"/>
    <cellStyle name="Comma 9" xfId="17"/>
    <cellStyle name="Normal" xfId="0" builtinId="0"/>
    <cellStyle name="Normal 2" xfId="18"/>
    <cellStyle name="Normal 2 2" xfId="19"/>
    <cellStyle name="Normal 3" xfId="20"/>
    <cellStyle name="Normal 4" xfId="2"/>
    <cellStyle name="Normal 4 2" xfId="21"/>
    <cellStyle name="Percent 2" xfId="22"/>
    <cellStyle name="Percent 2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tabSelected="1" workbookViewId="0">
      <pane xSplit="2" ySplit="3" topLeftCell="C163" activePane="bottomRight" state="frozen"/>
      <selection pane="topRight" activeCell="C1" sqref="C1"/>
      <selection pane="bottomLeft" activeCell="A4" sqref="A4"/>
      <selection pane="bottomRight" activeCell="I12" sqref="I12"/>
    </sheetView>
  </sheetViews>
  <sheetFormatPr defaultRowHeight="12.75" x14ac:dyDescent="0.2"/>
  <cols>
    <col min="1" max="1" width="5.7109375" style="29" customWidth="1"/>
    <col min="2" max="2" width="39.140625" customWidth="1"/>
    <col min="3" max="3" width="8.5703125" style="30" customWidth="1"/>
    <col min="4" max="4" width="8.42578125" style="30" customWidth="1"/>
    <col min="5" max="5" width="19.42578125" customWidth="1"/>
    <col min="6" max="6" width="17.42578125" customWidth="1"/>
    <col min="7" max="7" width="17.28515625" customWidth="1"/>
    <col min="8" max="9" width="15.5703125" customWidth="1"/>
    <col min="10" max="10" width="16.85546875" customWidth="1"/>
    <col min="11" max="11" width="17.140625" customWidth="1"/>
    <col min="12" max="20" width="15.5703125" customWidth="1"/>
    <col min="21" max="21" width="14.28515625" customWidth="1"/>
    <col min="22" max="22" width="16.42578125" customWidth="1"/>
    <col min="23" max="23" width="22.140625" customWidth="1"/>
  </cols>
  <sheetData>
    <row r="1" spans="1:22" ht="15.75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1"/>
      <c r="U1" s="1"/>
      <c r="V1" s="1"/>
    </row>
    <row r="2" spans="1:22" ht="15" customHeight="1" x14ac:dyDescent="0.2">
      <c r="A2" s="2"/>
      <c r="B2" s="3"/>
      <c r="C2" s="3"/>
      <c r="D2" s="2"/>
      <c r="E2" s="37" t="s">
        <v>1</v>
      </c>
      <c r="F2" s="38"/>
      <c r="G2" s="38"/>
      <c r="H2" s="38"/>
      <c r="I2" s="38"/>
      <c r="J2" s="38"/>
      <c r="K2" s="39"/>
      <c r="L2" s="38" t="s">
        <v>2</v>
      </c>
      <c r="M2" s="38"/>
      <c r="N2" s="38"/>
      <c r="O2" s="38"/>
      <c r="P2" s="38"/>
      <c r="Q2" s="38"/>
      <c r="R2" s="38"/>
      <c r="S2" s="38"/>
      <c r="T2" s="39"/>
      <c r="U2" s="37" t="s">
        <v>3</v>
      </c>
      <c r="V2" s="39"/>
    </row>
    <row r="3" spans="1:22" ht="63.75" x14ac:dyDescent="0.2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6" t="s">
        <v>16</v>
      </c>
      <c r="N3" s="6" t="s">
        <v>17</v>
      </c>
      <c r="O3" s="6" t="s">
        <v>18</v>
      </c>
      <c r="P3" s="6" t="s">
        <v>19</v>
      </c>
      <c r="Q3" s="6" t="s">
        <v>20</v>
      </c>
      <c r="R3" s="6" t="s">
        <v>21</v>
      </c>
      <c r="S3" s="7" t="s">
        <v>22</v>
      </c>
      <c r="T3" s="8" t="s">
        <v>23</v>
      </c>
      <c r="U3" s="7" t="s">
        <v>24</v>
      </c>
      <c r="V3" s="8" t="s">
        <v>25</v>
      </c>
    </row>
    <row r="4" spans="1:22" x14ac:dyDescent="0.2">
      <c r="A4" s="9">
        <v>1</v>
      </c>
      <c r="B4" s="10" t="s">
        <v>26</v>
      </c>
      <c r="C4" s="11">
        <v>542</v>
      </c>
      <c r="D4" s="12" t="s">
        <v>27</v>
      </c>
      <c r="E4" s="13">
        <v>2401844270.9166799</v>
      </c>
      <c r="F4" s="13">
        <v>15140279.804490002</v>
      </c>
      <c r="G4" s="13">
        <v>2416984550.7211699</v>
      </c>
      <c r="H4" s="13">
        <v>6047382.8414500002</v>
      </c>
      <c r="I4" s="13">
        <v>2268701546.2551298</v>
      </c>
      <c r="J4" s="13">
        <v>2274748929.09658</v>
      </c>
      <c r="K4" s="13">
        <v>142235621.62459004</v>
      </c>
      <c r="L4" s="13"/>
      <c r="M4" s="13">
        <v>0</v>
      </c>
      <c r="N4" s="13"/>
      <c r="O4" s="13">
        <v>94641283.489780009</v>
      </c>
      <c r="P4" s="13">
        <v>62535468.957180001</v>
      </c>
      <c r="Q4" s="13">
        <v>-338.22957000000002</v>
      </c>
      <c r="R4" s="13">
        <v>0</v>
      </c>
      <c r="S4" s="13">
        <v>1489474.3976099999</v>
      </c>
      <c r="T4" s="14">
        <v>30616001.905420002</v>
      </c>
      <c r="U4" s="15">
        <f>K4*1000/V4</f>
        <v>6868.1937226615855</v>
      </c>
      <c r="V4" s="16">
        <v>20709320</v>
      </c>
    </row>
    <row r="5" spans="1:22" x14ac:dyDescent="0.2">
      <c r="A5" s="9">
        <v>2</v>
      </c>
      <c r="B5" s="17" t="s">
        <v>28</v>
      </c>
      <c r="C5" s="18">
        <v>90</v>
      </c>
      <c r="D5" s="19" t="s">
        <v>29</v>
      </c>
      <c r="E5" s="20">
        <v>90546271.400000006</v>
      </c>
      <c r="F5" s="20">
        <v>209044177.59999999</v>
      </c>
      <c r="G5" s="20">
        <v>299590449</v>
      </c>
      <c r="H5" s="20">
        <v>74157116</v>
      </c>
      <c r="I5" s="20">
        <v>74751163.799999997</v>
      </c>
      <c r="J5" s="20">
        <v>148908279.80000001</v>
      </c>
      <c r="K5" s="20">
        <v>150682169.19999999</v>
      </c>
      <c r="L5" s="20">
        <v>97045433.799999997</v>
      </c>
      <c r="M5" s="20">
        <v>69075898.700000003</v>
      </c>
      <c r="N5" s="20">
        <v>27969535.100000001</v>
      </c>
      <c r="O5" s="20">
        <v>436748.80000000005</v>
      </c>
      <c r="P5" s="20">
        <v>17232631.799999997</v>
      </c>
      <c r="Q5" s="20">
        <v>1505201</v>
      </c>
      <c r="R5" s="20">
        <v>0</v>
      </c>
      <c r="S5" s="20">
        <v>2922171.6</v>
      </c>
      <c r="T5" s="21">
        <v>9756681.5</v>
      </c>
      <c r="U5" s="22">
        <f>K5*1000/V5</f>
        <v>202.8359596541554</v>
      </c>
      <c r="V5" s="23">
        <v>742877000</v>
      </c>
    </row>
    <row r="6" spans="1:22" x14ac:dyDescent="0.2">
      <c r="A6" s="9">
        <v>3</v>
      </c>
      <c r="B6" s="17" t="s">
        <v>30</v>
      </c>
      <c r="C6" s="18">
        <v>497</v>
      </c>
      <c r="D6" s="19" t="s">
        <v>31</v>
      </c>
      <c r="E6" s="20">
        <v>12161290.5</v>
      </c>
      <c r="F6" s="20">
        <v>132264314.7</v>
      </c>
      <c r="G6" s="20">
        <v>144425605.19999999</v>
      </c>
      <c r="H6" s="20">
        <v>615879.30000000005</v>
      </c>
      <c r="I6" s="20">
        <v>23957130.899999999</v>
      </c>
      <c r="J6" s="20">
        <v>24573010.199999999</v>
      </c>
      <c r="K6" s="20">
        <v>119852595</v>
      </c>
      <c r="L6" s="20">
        <v>58372795.700000003</v>
      </c>
      <c r="M6" s="20">
        <v>41351304.5</v>
      </c>
      <c r="N6" s="20">
        <v>17021491.199999999</v>
      </c>
      <c r="O6" s="20">
        <v>577547.5</v>
      </c>
      <c r="P6" s="20">
        <v>10053953.899999999</v>
      </c>
      <c r="Q6" s="20">
        <v>-17.600000000000001</v>
      </c>
      <c r="R6" s="20">
        <v>0</v>
      </c>
      <c r="S6" s="20">
        <v>1446020.1</v>
      </c>
      <c r="T6" s="21">
        <v>6099047.0999999996</v>
      </c>
      <c r="U6" s="22">
        <f>K6*1000/V6</f>
        <v>770.36841318013512</v>
      </c>
      <c r="V6" s="23">
        <v>155578283</v>
      </c>
    </row>
    <row r="7" spans="1:22" x14ac:dyDescent="0.2">
      <c r="A7" s="9">
        <v>4</v>
      </c>
      <c r="B7" s="17" t="s">
        <v>32</v>
      </c>
      <c r="C7" s="18">
        <v>504</v>
      </c>
      <c r="D7" s="19" t="s">
        <v>33</v>
      </c>
      <c r="E7" s="20">
        <v>23545086</v>
      </c>
      <c r="F7" s="20">
        <v>187512393.40000001</v>
      </c>
      <c r="G7" s="20">
        <v>211057479.40000001</v>
      </c>
      <c r="H7" s="20">
        <v>1803800.1</v>
      </c>
      <c r="I7" s="20">
        <v>24062000.199999999</v>
      </c>
      <c r="J7" s="20">
        <v>25865800.300000001</v>
      </c>
      <c r="K7" s="20">
        <v>185191679.09999999</v>
      </c>
      <c r="L7" s="20">
        <v>56917018.899999999</v>
      </c>
      <c r="M7" s="20">
        <v>47303184.700000003</v>
      </c>
      <c r="N7" s="20">
        <v>9613834.1999999993</v>
      </c>
      <c r="O7" s="20">
        <v>463959.39999999997</v>
      </c>
      <c r="P7" s="20">
        <v>5051102.9000000004</v>
      </c>
      <c r="Q7" s="20">
        <v>-743069.2</v>
      </c>
      <c r="R7" s="20">
        <v>0</v>
      </c>
      <c r="S7" s="20">
        <v>29837.3</v>
      </c>
      <c r="T7" s="21">
        <v>4253784.2</v>
      </c>
      <c r="U7" s="22">
        <f>K7*1000/V7</f>
        <v>186.37931999789026</v>
      </c>
      <c r="V7" s="23">
        <v>993627829</v>
      </c>
    </row>
    <row r="8" spans="1:22" x14ac:dyDescent="0.2">
      <c r="A8" s="9">
        <v>5</v>
      </c>
      <c r="B8" s="17" t="s">
        <v>34</v>
      </c>
      <c r="C8" s="18">
        <v>354</v>
      </c>
      <c r="D8" s="19" t="s">
        <v>35</v>
      </c>
      <c r="E8" s="20">
        <v>86100787.099999994</v>
      </c>
      <c r="F8" s="20">
        <v>45084685.5</v>
      </c>
      <c r="G8" s="20">
        <v>131185472.59999999</v>
      </c>
      <c r="H8" s="20">
        <v>36760792.799999997</v>
      </c>
      <c r="I8" s="20">
        <v>23880000</v>
      </c>
      <c r="J8" s="20">
        <v>60640792.799999997</v>
      </c>
      <c r="K8" s="20">
        <v>70544679.799999997</v>
      </c>
      <c r="L8" s="20">
        <v>25064925.899999999</v>
      </c>
      <c r="M8" s="20">
        <v>15456431.6</v>
      </c>
      <c r="N8" s="20">
        <v>9608494.3000000007</v>
      </c>
      <c r="O8" s="20">
        <v>1197612.2</v>
      </c>
      <c r="P8" s="20">
        <v>7118103.7000000011</v>
      </c>
      <c r="Q8" s="20">
        <v>-68331.199999999997</v>
      </c>
      <c r="R8" s="20">
        <v>0</v>
      </c>
      <c r="S8" s="20">
        <v>458071.7</v>
      </c>
      <c r="T8" s="21">
        <v>3161599.9</v>
      </c>
      <c r="U8" s="22">
        <f>K8*1000/V8</f>
        <v>9042.8854556233873</v>
      </c>
      <c r="V8" s="23">
        <v>7801125</v>
      </c>
    </row>
    <row r="9" spans="1:22" x14ac:dyDescent="0.2">
      <c r="A9" s="9">
        <v>6</v>
      </c>
      <c r="B9" s="17" t="s">
        <v>36</v>
      </c>
      <c r="C9" s="18">
        <v>514</v>
      </c>
      <c r="D9" s="19" t="s">
        <v>37</v>
      </c>
      <c r="E9" s="20">
        <v>26237909</v>
      </c>
      <c r="F9" s="20">
        <v>414763917.60000002</v>
      </c>
      <c r="G9" s="20">
        <v>441001826.60000002</v>
      </c>
      <c r="H9" s="20">
        <v>10073178.6</v>
      </c>
      <c r="I9" s="20">
        <v>90387836.400000006</v>
      </c>
      <c r="J9" s="20">
        <v>100461015</v>
      </c>
      <c r="K9" s="20">
        <v>340540811.60000002</v>
      </c>
      <c r="L9" s="20">
        <v>113637072.09999999</v>
      </c>
      <c r="M9" s="20">
        <v>109166987.59999999</v>
      </c>
      <c r="N9" s="20">
        <v>4470084.5</v>
      </c>
      <c r="O9" s="20">
        <v>2367297.4</v>
      </c>
      <c r="P9" s="20">
        <v>3292739.7</v>
      </c>
      <c r="Q9" s="20">
        <v>-571882.6</v>
      </c>
      <c r="R9" s="20">
        <v>0</v>
      </c>
      <c r="S9" s="20">
        <v>4192.8999999999996</v>
      </c>
      <c r="T9" s="21">
        <v>2968566.7</v>
      </c>
      <c r="U9" s="22">
        <f>K9*1000/V9</f>
        <v>506.92160790256361</v>
      </c>
      <c r="V9" s="23">
        <v>671782000</v>
      </c>
    </row>
    <row r="10" spans="1:22" s="25" customFormat="1" x14ac:dyDescent="0.2">
      <c r="A10" s="24">
        <v>7</v>
      </c>
      <c r="B10" s="17" t="s">
        <v>38</v>
      </c>
      <c r="C10" s="18">
        <v>396</v>
      </c>
      <c r="D10" s="19" t="s">
        <v>39</v>
      </c>
      <c r="E10" s="20">
        <v>29307695.5</v>
      </c>
      <c r="F10" s="20">
        <v>98274214.400000006</v>
      </c>
      <c r="G10" s="20">
        <v>127581909.90000001</v>
      </c>
      <c r="H10" s="20">
        <v>36325068.799999997</v>
      </c>
      <c r="I10" s="20">
        <v>80233249.299999997</v>
      </c>
      <c r="J10" s="20">
        <v>116558318.09999999</v>
      </c>
      <c r="K10" s="20">
        <v>11023591.800000001</v>
      </c>
      <c r="L10" s="20">
        <v>51857175.799999997</v>
      </c>
      <c r="M10" s="20">
        <v>46502810.899999999</v>
      </c>
      <c r="N10" s="20">
        <v>5354364.9000000004</v>
      </c>
      <c r="O10" s="20">
        <v>583804.4</v>
      </c>
      <c r="P10" s="20">
        <v>2699734</v>
      </c>
      <c r="Q10" s="20">
        <v>-31143.4</v>
      </c>
      <c r="R10" s="20">
        <v>0</v>
      </c>
      <c r="S10" s="20">
        <v>354502.5</v>
      </c>
      <c r="T10" s="21">
        <v>2852789.4</v>
      </c>
      <c r="U10" s="22">
        <f>K10*1000/V10</f>
        <v>357.3907589216372</v>
      </c>
      <c r="V10" s="23">
        <v>30844647</v>
      </c>
    </row>
    <row r="11" spans="1:22" ht="25.5" x14ac:dyDescent="0.2">
      <c r="A11" s="9">
        <v>8</v>
      </c>
      <c r="B11" s="17" t="s">
        <v>40</v>
      </c>
      <c r="C11" s="18">
        <v>515</v>
      </c>
      <c r="D11" s="19" t="s">
        <v>41</v>
      </c>
      <c r="E11" s="20">
        <v>35222398.899999999</v>
      </c>
      <c r="F11" s="20">
        <v>161127070.69999999</v>
      </c>
      <c r="G11" s="20">
        <v>196349469.59999999</v>
      </c>
      <c r="H11" s="20">
        <v>12865395</v>
      </c>
      <c r="I11" s="20">
        <v>43383712.5</v>
      </c>
      <c r="J11" s="20">
        <v>56249107.5</v>
      </c>
      <c r="K11" s="20">
        <v>140100362.09999999</v>
      </c>
      <c r="L11" s="20">
        <v>143843081.90000001</v>
      </c>
      <c r="M11" s="20">
        <v>123352769.90000001</v>
      </c>
      <c r="N11" s="20">
        <v>20490312</v>
      </c>
      <c r="O11" s="20">
        <v>3197254.3</v>
      </c>
      <c r="P11" s="20">
        <v>20602464.099999998</v>
      </c>
      <c r="Q11" s="20">
        <v>-23.1</v>
      </c>
      <c r="R11" s="20">
        <v>0</v>
      </c>
      <c r="S11" s="20">
        <v>541574.6</v>
      </c>
      <c r="T11" s="21">
        <v>2543504.5</v>
      </c>
      <c r="U11" s="22">
        <f>K11*1000/V11</f>
        <v>3396.1254236055561</v>
      </c>
      <c r="V11" s="23">
        <v>41253000</v>
      </c>
    </row>
    <row r="12" spans="1:22" ht="25.5" x14ac:dyDescent="0.2">
      <c r="A12" s="9">
        <v>9</v>
      </c>
      <c r="B12" s="17" t="s">
        <v>42</v>
      </c>
      <c r="C12" s="18">
        <v>507</v>
      </c>
      <c r="D12" s="19" t="s">
        <v>43</v>
      </c>
      <c r="E12" s="20">
        <v>4506030.8</v>
      </c>
      <c r="F12" s="20">
        <v>38692059.200000003</v>
      </c>
      <c r="G12" s="20">
        <v>43198090</v>
      </c>
      <c r="H12" s="20">
        <v>3762339.7</v>
      </c>
      <c r="I12" s="20">
        <v>16105.6</v>
      </c>
      <c r="J12" s="20">
        <v>3778445.3</v>
      </c>
      <c r="K12" s="20">
        <v>39419644.700000003</v>
      </c>
      <c r="L12" s="20">
        <v>19341181.899999999</v>
      </c>
      <c r="M12" s="20">
        <v>18569780.100000001</v>
      </c>
      <c r="N12" s="20">
        <v>771401.8</v>
      </c>
      <c r="O12" s="20">
        <v>4414859.2</v>
      </c>
      <c r="P12" s="20">
        <v>3077446.6</v>
      </c>
      <c r="Q12" s="20">
        <v>6609.9</v>
      </c>
      <c r="R12" s="20">
        <v>0</v>
      </c>
      <c r="S12" s="20">
        <v>240448.3</v>
      </c>
      <c r="T12" s="21">
        <v>1874976</v>
      </c>
      <c r="U12" s="22">
        <f>K12*1000/V12</f>
        <v>883.25441855254314</v>
      </c>
      <c r="V12" s="23">
        <v>44630000</v>
      </c>
    </row>
    <row r="13" spans="1:22" x14ac:dyDescent="0.2">
      <c r="A13" s="9">
        <v>10</v>
      </c>
      <c r="B13" s="17" t="s">
        <v>44</v>
      </c>
      <c r="C13" s="18">
        <v>135</v>
      </c>
      <c r="D13" s="19" t="s">
        <v>45</v>
      </c>
      <c r="E13" s="20">
        <v>15655661.699999999</v>
      </c>
      <c r="F13" s="20">
        <v>39406436.299999997</v>
      </c>
      <c r="G13" s="20">
        <v>55062098</v>
      </c>
      <c r="H13" s="20">
        <v>13803167.1</v>
      </c>
      <c r="I13" s="20">
        <v>10652470.5</v>
      </c>
      <c r="J13" s="20">
        <v>24455637.600000001</v>
      </c>
      <c r="K13" s="20">
        <v>30606460.399999999</v>
      </c>
      <c r="L13" s="20">
        <v>21403887</v>
      </c>
      <c r="M13" s="20">
        <v>16033809.4</v>
      </c>
      <c r="N13" s="20">
        <v>5370077.5999999996</v>
      </c>
      <c r="O13" s="20">
        <v>83814.900000000009</v>
      </c>
      <c r="P13" s="20">
        <v>3307434.3000000007</v>
      </c>
      <c r="Q13" s="20">
        <v>-47063.7</v>
      </c>
      <c r="R13" s="20">
        <v>-277287.8</v>
      </c>
      <c r="S13" s="20">
        <v>212103.3</v>
      </c>
      <c r="T13" s="21">
        <v>1610003.4</v>
      </c>
      <c r="U13" s="22">
        <f>K13*1000/V13</f>
        <v>88.972268604651163</v>
      </c>
      <c r="V13" s="23">
        <v>344000000</v>
      </c>
    </row>
    <row r="14" spans="1:22" x14ac:dyDescent="0.2">
      <c r="A14" s="9">
        <v>11</v>
      </c>
      <c r="B14" s="17" t="s">
        <v>46</v>
      </c>
      <c r="C14" s="18">
        <v>458</v>
      </c>
      <c r="D14" s="19" t="s">
        <v>47</v>
      </c>
      <c r="E14" s="20">
        <v>50725545.700000003</v>
      </c>
      <c r="F14" s="20">
        <v>10077894.9</v>
      </c>
      <c r="G14" s="20">
        <v>60803440.600000001</v>
      </c>
      <c r="H14" s="20">
        <v>30827706.899999999</v>
      </c>
      <c r="I14" s="20">
        <v>219285.5</v>
      </c>
      <c r="J14" s="20">
        <v>31046992.399999999</v>
      </c>
      <c r="K14" s="20">
        <v>29756448.199999999</v>
      </c>
      <c r="L14" s="20">
        <v>22769758.600000001</v>
      </c>
      <c r="M14" s="20">
        <v>20742049.199999999</v>
      </c>
      <c r="N14" s="20">
        <v>2027709.4</v>
      </c>
      <c r="O14" s="20">
        <v>119782.3</v>
      </c>
      <c r="P14" s="20">
        <v>799750.5</v>
      </c>
      <c r="Q14" s="20">
        <v>-44535.6</v>
      </c>
      <c r="R14" s="20">
        <v>0</v>
      </c>
      <c r="S14" s="20">
        <v>147470.1</v>
      </c>
      <c r="T14" s="21">
        <v>1155735.5</v>
      </c>
      <c r="U14" s="22">
        <f>K14*1000/V14</f>
        <v>565.01158639860853</v>
      </c>
      <c r="V14" s="23">
        <v>52665200</v>
      </c>
    </row>
    <row r="15" spans="1:22" x14ac:dyDescent="0.2">
      <c r="A15" s="9">
        <v>12</v>
      </c>
      <c r="B15" s="17" t="s">
        <v>48</v>
      </c>
      <c r="C15" s="18">
        <v>88</v>
      </c>
      <c r="D15" s="19" t="s">
        <v>49</v>
      </c>
      <c r="E15" s="20">
        <v>6096351.9000000004</v>
      </c>
      <c r="F15" s="20">
        <v>2927059.7</v>
      </c>
      <c r="G15" s="20">
        <v>9023411.5999999996</v>
      </c>
      <c r="H15" s="20">
        <v>252324.1</v>
      </c>
      <c r="I15" s="20">
        <v>11.1</v>
      </c>
      <c r="J15" s="20">
        <v>252335.2</v>
      </c>
      <c r="K15" s="20">
        <v>8771076.4000000004</v>
      </c>
      <c r="L15" s="20">
        <v>1236.4000000000001</v>
      </c>
      <c r="M15" s="20">
        <v>989.1</v>
      </c>
      <c r="N15" s="20">
        <v>247.3</v>
      </c>
      <c r="O15" s="20">
        <v>1853035.3</v>
      </c>
      <c r="P15" s="20">
        <v>852020.5</v>
      </c>
      <c r="Q15" s="20">
        <v>0</v>
      </c>
      <c r="R15" s="20">
        <v>0</v>
      </c>
      <c r="S15" s="20">
        <v>100126.2</v>
      </c>
      <c r="T15" s="21">
        <v>901135.9</v>
      </c>
      <c r="U15" s="22">
        <f>K15*1000/V15</f>
        <v>5418.6465054328082</v>
      </c>
      <c r="V15" s="23">
        <v>1618684</v>
      </c>
    </row>
    <row r="16" spans="1:22" x14ac:dyDescent="0.2">
      <c r="A16" s="9">
        <v>13</v>
      </c>
      <c r="B16" s="17" t="s">
        <v>50</v>
      </c>
      <c r="C16" s="18">
        <v>71</v>
      </c>
      <c r="D16" s="19" t="s">
        <v>51</v>
      </c>
      <c r="E16" s="20">
        <v>15280087.4</v>
      </c>
      <c r="F16" s="20">
        <v>33534749.800000001</v>
      </c>
      <c r="G16" s="20">
        <v>48814837.200000003</v>
      </c>
      <c r="H16" s="20">
        <v>3439742.2</v>
      </c>
      <c r="I16" s="20">
        <v>9650000</v>
      </c>
      <c r="J16" s="20">
        <v>13089742.199999999</v>
      </c>
      <c r="K16" s="20">
        <v>35725095</v>
      </c>
      <c r="L16" s="20">
        <v>4553494.5</v>
      </c>
      <c r="M16" s="20">
        <v>3666951.8</v>
      </c>
      <c r="N16" s="20">
        <v>886542.7</v>
      </c>
      <c r="O16" s="20">
        <v>917491.79999999993</v>
      </c>
      <c r="P16" s="20">
        <v>896073.7</v>
      </c>
      <c r="Q16" s="20">
        <v>-8470.2999999999993</v>
      </c>
      <c r="R16" s="20">
        <v>-30067.200000000001</v>
      </c>
      <c r="S16" s="20">
        <v>86942.3</v>
      </c>
      <c r="T16" s="21">
        <v>782481</v>
      </c>
      <c r="U16" s="22">
        <f>K16*1000/V16</f>
        <v>32316.394069900922</v>
      </c>
      <c r="V16" s="23">
        <v>1105479</v>
      </c>
    </row>
    <row r="17" spans="1:22" x14ac:dyDescent="0.2">
      <c r="A17" s="9">
        <v>14</v>
      </c>
      <c r="B17" s="17" t="s">
        <v>52</v>
      </c>
      <c r="C17" s="18">
        <v>22</v>
      </c>
      <c r="D17" s="19" t="s">
        <v>53</v>
      </c>
      <c r="E17" s="20">
        <v>11346164.1</v>
      </c>
      <c r="F17" s="20">
        <v>26399278.199999999</v>
      </c>
      <c r="G17" s="20">
        <v>37745442.299999997</v>
      </c>
      <c r="H17" s="20">
        <v>3981548</v>
      </c>
      <c r="I17" s="20">
        <v>161904.70000000001</v>
      </c>
      <c r="J17" s="20">
        <v>4143452.7</v>
      </c>
      <c r="K17" s="20">
        <v>33601989.600000001</v>
      </c>
      <c r="L17" s="20">
        <v>16581421.800000001</v>
      </c>
      <c r="M17" s="20">
        <v>11991381.9</v>
      </c>
      <c r="N17" s="20">
        <v>4590039.9000000004</v>
      </c>
      <c r="O17" s="20">
        <v>0</v>
      </c>
      <c r="P17" s="20">
        <v>3904592.3000000003</v>
      </c>
      <c r="Q17" s="20">
        <v>0</v>
      </c>
      <c r="R17" s="20">
        <v>64041.9</v>
      </c>
      <c r="S17" s="20">
        <v>82846.5</v>
      </c>
      <c r="T17" s="21">
        <v>666643</v>
      </c>
      <c r="U17" s="22">
        <f>K17*1000/V17</f>
        <v>32823.963200264137</v>
      </c>
      <c r="V17" s="23">
        <v>1023703</v>
      </c>
    </row>
    <row r="18" spans="1:22" x14ac:dyDescent="0.2">
      <c r="A18" s="9">
        <v>15</v>
      </c>
      <c r="B18" s="17" t="s">
        <v>54</v>
      </c>
      <c r="C18" s="18">
        <v>461</v>
      </c>
      <c r="D18" s="19" t="s">
        <v>55</v>
      </c>
      <c r="E18" s="20">
        <v>4270940.3</v>
      </c>
      <c r="F18" s="20">
        <v>5967894.2000000002</v>
      </c>
      <c r="G18" s="20">
        <v>10238834.5</v>
      </c>
      <c r="H18" s="20">
        <v>568878.1</v>
      </c>
      <c r="I18" s="20">
        <v>0</v>
      </c>
      <c r="J18" s="20">
        <v>568878.1</v>
      </c>
      <c r="K18" s="20">
        <v>9669956.4000000004</v>
      </c>
      <c r="L18" s="20">
        <v>3970560.8</v>
      </c>
      <c r="M18" s="20">
        <v>3008596.5</v>
      </c>
      <c r="N18" s="20">
        <v>961964.3</v>
      </c>
      <c r="O18" s="20">
        <v>16982.3</v>
      </c>
      <c r="P18" s="20">
        <v>257090.5</v>
      </c>
      <c r="Q18" s="20">
        <v>21449.599999999999</v>
      </c>
      <c r="R18" s="20">
        <v>0</v>
      </c>
      <c r="S18" s="20">
        <v>96638.1</v>
      </c>
      <c r="T18" s="21">
        <v>646667.6</v>
      </c>
      <c r="U18" s="22">
        <f>K18*1000/V18</f>
        <v>3068.5571433286032</v>
      </c>
      <c r="V18" s="23">
        <v>3151304</v>
      </c>
    </row>
    <row r="19" spans="1:22" x14ac:dyDescent="0.2">
      <c r="A19" s="9">
        <v>16</v>
      </c>
      <c r="B19" s="17" t="s">
        <v>56</v>
      </c>
      <c r="C19" s="18">
        <v>498</v>
      </c>
      <c r="D19" s="19" t="s">
        <v>57</v>
      </c>
      <c r="E19" s="20">
        <v>2750979</v>
      </c>
      <c r="F19" s="20">
        <v>14016656.9</v>
      </c>
      <c r="G19" s="20">
        <v>16767635.9</v>
      </c>
      <c r="H19" s="20">
        <v>1841362.7</v>
      </c>
      <c r="I19" s="20">
        <v>0</v>
      </c>
      <c r="J19" s="20">
        <v>1841362.7</v>
      </c>
      <c r="K19" s="20">
        <v>14926273.199999999</v>
      </c>
      <c r="L19" s="20">
        <v>4867167.5</v>
      </c>
      <c r="M19" s="20">
        <v>3068214.1</v>
      </c>
      <c r="N19" s="20">
        <v>1798953.4</v>
      </c>
      <c r="O19" s="20">
        <v>48314.399999999994</v>
      </c>
      <c r="P19" s="20">
        <v>1125726.9000000001</v>
      </c>
      <c r="Q19" s="20">
        <v>0</v>
      </c>
      <c r="R19" s="20">
        <v>-21197.599999999999</v>
      </c>
      <c r="S19" s="20">
        <v>73827.7</v>
      </c>
      <c r="T19" s="21">
        <v>626515.6</v>
      </c>
      <c r="U19" s="22">
        <f>K19*1000/V19</f>
        <v>155.49489751989344</v>
      </c>
      <c r="V19" s="23">
        <v>95992045</v>
      </c>
    </row>
    <row r="20" spans="1:22" x14ac:dyDescent="0.2">
      <c r="A20" s="9">
        <v>17</v>
      </c>
      <c r="B20" s="17" t="s">
        <v>58</v>
      </c>
      <c r="C20" s="18">
        <v>208</v>
      </c>
      <c r="D20" s="19" t="s">
        <v>59</v>
      </c>
      <c r="E20" s="20">
        <v>8654322.0999999996</v>
      </c>
      <c r="F20" s="20">
        <v>1968993.7</v>
      </c>
      <c r="G20" s="20">
        <v>10623315.800000001</v>
      </c>
      <c r="H20" s="20">
        <v>3509498.5</v>
      </c>
      <c r="I20" s="20">
        <v>3736166.7</v>
      </c>
      <c r="J20" s="20">
        <v>7245665.2000000002</v>
      </c>
      <c r="K20" s="20">
        <v>3377650.6</v>
      </c>
      <c r="L20" s="20">
        <v>4460044.5999999996</v>
      </c>
      <c r="M20" s="20">
        <v>4144126.1</v>
      </c>
      <c r="N20" s="20">
        <v>315918.5</v>
      </c>
      <c r="O20" s="20">
        <v>2804587.5</v>
      </c>
      <c r="P20" s="20">
        <v>2554786</v>
      </c>
      <c r="Q20" s="20">
        <v>0</v>
      </c>
      <c r="R20" s="20">
        <v>0</v>
      </c>
      <c r="S20" s="20">
        <v>56572</v>
      </c>
      <c r="T20" s="21">
        <v>509148</v>
      </c>
      <c r="U20" s="22">
        <f>K20*1000/V20</f>
        <v>888.68680442473942</v>
      </c>
      <c r="V20" s="23">
        <v>3800721</v>
      </c>
    </row>
    <row r="21" spans="1:22" x14ac:dyDescent="0.2">
      <c r="A21" s="9">
        <v>18</v>
      </c>
      <c r="B21" s="17" t="s">
        <v>60</v>
      </c>
      <c r="C21" s="18">
        <v>484</v>
      </c>
      <c r="D21" s="19" t="s">
        <v>61</v>
      </c>
      <c r="E21" s="20">
        <v>301488.09999999998</v>
      </c>
      <c r="F21" s="20">
        <v>9486800.9000000004</v>
      </c>
      <c r="G21" s="20">
        <v>9788289</v>
      </c>
      <c r="H21" s="20">
        <v>135988.5</v>
      </c>
      <c r="I21" s="20">
        <v>10015269.1</v>
      </c>
      <c r="J21" s="20">
        <v>10151257.6</v>
      </c>
      <c r="K21" s="20">
        <v>-362968.6</v>
      </c>
      <c r="L21" s="20">
        <v>2700000</v>
      </c>
      <c r="M21" s="20">
        <v>0</v>
      </c>
      <c r="N21" s="20">
        <v>2700000</v>
      </c>
      <c r="O21" s="20">
        <v>0</v>
      </c>
      <c r="P21" s="20">
        <v>2302376.7999999998</v>
      </c>
      <c r="Q21" s="20">
        <v>93305.9</v>
      </c>
      <c r="R21" s="20">
        <v>-841.6</v>
      </c>
      <c r="S21" s="20">
        <v>48086.1</v>
      </c>
      <c r="T21" s="21">
        <v>442001.4</v>
      </c>
      <c r="U21" s="22">
        <f>K21*1000/V21</f>
        <v>-9.8611736355152502</v>
      </c>
      <c r="V21" s="23">
        <v>36807850</v>
      </c>
    </row>
    <row r="22" spans="1:22" x14ac:dyDescent="0.2">
      <c r="A22" s="9">
        <v>19</v>
      </c>
      <c r="B22" s="17" t="s">
        <v>62</v>
      </c>
      <c r="C22" s="18">
        <v>476</v>
      </c>
      <c r="D22" s="19" t="s">
        <v>63</v>
      </c>
      <c r="E22" s="20">
        <v>7921535.5</v>
      </c>
      <c r="F22" s="20">
        <v>5298169.9000000004</v>
      </c>
      <c r="G22" s="20">
        <v>13219705.4</v>
      </c>
      <c r="H22" s="20">
        <v>2549109.5</v>
      </c>
      <c r="I22" s="20">
        <v>0</v>
      </c>
      <c r="J22" s="20">
        <v>2549109.5</v>
      </c>
      <c r="K22" s="20">
        <v>10670595.9</v>
      </c>
      <c r="L22" s="20">
        <v>3408651.9</v>
      </c>
      <c r="M22" s="20">
        <v>2408573.5</v>
      </c>
      <c r="N22" s="20">
        <v>1000078.4</v>
      </c>
      <c r="O22" s="20">
        <v>3516.6</v>
      </c>
      <c r="P22" s="20">
        <v>483786.8</v>
      </c>
      <c r="Q22" s="20">
        <v>-21437.1</v>
      </c>
      <c r="R22" s="20">
        <v>-16588.5</v>
      </c>
      <c r="S22" s="20">
        <v>51980.800000000003</v>
      </c>
      <c r="T22" s="21">
        <v>429801.8</v>
      </c>
      <c r="U22" s="22">
        <f>K22*1000/V22</f>
        <v>262421.81643795187</v>
      </c>
      <c r="V22" s="23">
        <v>40662</v>
      </c>
    </row>
    <row r="23" spans="1:22" x14ac:dyDescent="0.2">
      <c r="A23" s="9">
        <v>20</v>
      </c>
      <c r="B23" s="17" t="s">
        <v>64</v>
      </c>
      <c r="C23" s="18">
        <v>528</v>
      </c>
      <c r="D23" s="19" t="s">
        <v>65</v>
      </c>
      <c r="E23" s="20">
        <v>1490181.6</v>
      </c>
      <c r="F23" s="20">
        <v>6940580.5</v>
      </c>
      <c r="G23" s="20">
        <v>8430762.0999999996</v>
      </c>
      <c r="H23" s="20">
        <v>212280.8</v>
      </c>
      <c r="I23" s="20">
        <v>0</v>
      </c>
      <c r="J23" s="20">
        <v>212280.8</v>
      </c>
      <c r="K23" s="20">
        <v>8218481.2999999998</v>
      </c>
      <c r="L23" s="20">
        <v>665256.80000000005</v>
      </c>
      <c r="M23" s="20">
        <v>0</v>
      </c>
      <c r="N23" s="20">
        <v>665256.80000000005</v>
      </c>
      <c r="O23" s="20">
        <v>115181.90000000001</v>
      </c>
      <c r="P23" s="20">
        <v>375574.1</v>
      </c>
      <c r="Q23" s="20">
        <v>45.4</v>
      </c>
      <c r="R23" s="20">
        <v>-15496.9</v>
      </c>
      <c r="S23" s="20">
        <v>40486.300000000003</v>
      </c>
      <c r="T23" s="21">
        <v>348926.8</v>
      </c>
      <c r="U23" s="22">
        <f>K23*1000/V23</f>
        <v>104.63671104189156</v>
      </c>
      <c r="V23" s="23">
        <v>78543001</v>
      </c>
    </row>
    <row r="24" spans="1:22" x14ac:dyDescent="0.2">
      <c r="A24" s="9">
        <v>21</v>
      </c>
      <c r="B24" s="17" t="s">
        <v>66</v>
      </c>
      <c r="C24" s="18">
        <v>513</v>
      </c>
      <c r="D24" s="19" t="s">
        <v>67</v>
      </c>
      <c r="E24" s="20">
        <v>2089561.7</v>
      </c>
      <c r="F24" s="20">
        <v>7824941.2999999998</v>
      </c>
      <c r="G24" s="20">
        <v>9914503</v>
      </c>
      <c r="H24" s="20">
        <v>2271655.5</v>
      </c>
      <c r="I24" s="20">
        <v>5192601.0999999996</v>
      </c>
      <c r="J24" s="20">
        <v>7464256.5999999996</v>
      </c>
      <c r="K24" s="20">
        <v>2450246.4</v>
      </c>
      <c r="L24" s="20">
        <v>1105761.8999999999</v>
      </c>
      <c r="M24" s="20">
        <v>2214326.5</v>
      </c>
      <c r="N24" s="20">
        <v>-1108564.6000000001</v>
      </c>
      <c r="O24" s="20">
        <v>1812816.1</v>
      </c>
      <c r="P24" s="20">
        <v>289069.59999999998</v>
      </c>
      <c r="Q24" s="20">
        <v>-41.2</v>
      </c>
      <c r="R24" s="20">
        <v>-69771.7</v>
      </c>
      <c r="S24" s="20">
        <v>258.8</v>
      </c>
      <c r="T24" s="21">
        <v>345110.2</v>
      </c>
      <c r="U24" s="22">
        <f>K24*1000/V24</f>
        <v>32.12384660766962</v>
      </c>
      <c r="V24" s="23">
        <v>76275000</v>
      </c>
    </row>
    <row r="25" spans="1:22" x14ac:dyDescent="0.2">
      <c r="A25" s="9">
        <v>22</v>
      </c>
      <c r="B25" s="17" t="s">
        <v>68</v>
      </c>
      <c r="C25" s="18">
        <v>34</v>
      </c>
      <c r="D25" s="19" t="s">
        <v>69</v>
      </c>
      <c r="E25" s="20">
        <v>1134075</v>
      </c>
      <c r="F25" s="20">
        <v>167954.3</v>
      </c>
      <c r="G25" s="20">
        <v>1302029.3</v>
      </c>
      <c r="H25" s="20">
        <v>844021.3</v>
      </c>
      <c r="I25" s="20">
        <v>78781</v>
      </c>
      <c r="J25" s="20">
        <v>922802.3</v>
      </c>
      <c r="K25" s="20">
        <v>379227</v>
      </c>
      <c r="L25" s="20">
        <v>1289873.5</v>
      </c>
      <c r="M25" s="20">
        <v>747342.7</v>
      </c>
      <c r="N25" s="20">
        <v>542530.80000000005</v>
      </c>
      <c r="O25" s="20">
        <v>3653.8</v>
      </c>
      <c r="P25" s="20">
        <v>153691.4</v>
      </c>
      <c r="Q25" s="20">
        <v>-7396.9</v>
      </c>
      <c r="R25" s="20">
        <v>-1040.5</v>
      </c>
      <c r="S25" s="20">
        <v>39398.199999999997</v>
      </c>
      <c r="T25" s="21">
        <v>344657.6</v>
      </c>
      <c r="U25" s="22">
        <f>K25*1000/V25</f>
        <v>5801.9491447630126</v>
      </c>
      <c r="V25" s="23">
        <v>65362</v>
      </c>
    </row>
    <row r="26" spans="1:22" x14ac:dyDescent="0.2">
      <c r="A26" s="9">
        <v>23</v>
      </c>
      <c r="B26" s="17" t="s">
        <v>70</v>
      </c>
      <c r="C26" s="18">
        <v>13</v>
      </c>
      <c r="D26" s="19" t="s">
        <v>71</v>
      </c>
      <c r="E26" s="20">
        <v>22990695.600000001</v>
      </c>
      <c r="F26" s="20">
        <v>11023423</v>
      </c>
      <c r="G26" s="20">
        <v>34014118.600000001</v>
      </c>
      <c r="H26" s="20">
        <v>5900001</v>
      </c>
      <c r="I26" s="20">
        <v>0</v>
      </c>
      <c r="J26" s="20">
        <v>5900001</v>
      </c>
      <c r="K26" s="20">
        <v>28114117.600000001</v>
      </c>
      <c r="L26" s="20">
        <v>2053548.4</v>
      </c>
      <c r="M26" s="20">
        <v>1265355.8</v>
      </c>
      <c r="N26" s="20">
        <v>788192.6</v>
      </c>
      <c r="O26" s="20">
        <v>410803.1</v>
      </c>
      <c r="P26" s="20">
        <v>758069.1</v>
      </c>
      <c r="Q26" s="20">
        <v>-45587.3</v>
      </c>
      <c r="R26" s="20">
        <v>0</v>
      </c>
      <c r="S26" s="20">
        <v>59036.5</v>
      </c>
      <c r="T26" s="21">
        <v>336302.8</v>
      </c>
      <c r="U26" s="22">
        <f>K26*1000/V26</f>
        <v>66453.423469206857</v>
      </c>
      <c r="V26" s="23">
        <v>423065</v>
      </c>
    </row>
    <row r="27" spans="1:22" ht="25.5" x14ac:dyDescent="0.2">
      <c r="A27" s="9">
        <v>24</v>
      </c>
      <c r="B27" s="17" t="s">
        <v>72</v>
      </c>
      <c r="C27" s="18">
        <v>508</v>
      </c>
      <c r="D27" s="19" t="s">
        <v>73</v>
      </c>
      <c r="E27" s="20">
        <v>7265676.2999999998</v>
      </c>
      <c r="F27" s="20">
        <v>57288680</v>
      </c>
      <c r="G27" s="20">
        <v>64554356.299999997</v>
      </c>
      <c r="H27" s="20">
        <v>2545349.7999999998</v>
      </c>
      <c r="I27" s="20">
        <v>33659</v>
      </c>
      <c r="J27" s="20">
        <v>2579008.7999999998</v>
      </c>
      <c r="K27" s="20">
        <v>61975347.5</v>
      </c>
      <c r="L27" s="20">
        <v>22412834.899999999</v>
      </c>
      <c r="M27" s="20">
        <v>13375855.4</v>
      </c>
      <c r="N27" s="20">
        <v>9036979.5</v>
      </c>
      <c r="O27" s="20">
        <v>114639.5</v>
      </c>
      <c r="P27" s="20">
        <v>8813275.6999999993</v>
      </c>
      <c r="Q27" s="20">
        <v>3419.2</v>
      </c>
      <c r="R27" s="20">
        <v>0</v>
      </c>
      <c r="S27" s="20">
        <v>8273.2999999999993</v>
      </c>
      <c r="T27" s="21">
        <v>333489.2</v>
      </c>
      <c r="U27" s="22">
        <f>K27*1000/V27</f>
        <v>5967.7087381594965</v>
      </c>
      <c r="V27" s="23">
        <v>10385116</v>
      </c>
    </row>
    <row r="28" spans="1:22" x14ac:dyDescent="0.2">
      <c r="A28" s="9">
        <v>25</v>
      </c>
      <c r="B28" s="17" t="s">
        <v>74</v>
      </c>
      <c r="C28" s="18">
        <v>17</v>
      </c>
      <c r="D28" s="19" t="s">
        <v>75</v>
      </c>
      <c r="E28" s="20">
        <v>5240355.0999999996</v>
      </c>
      <c r="F28" s="20">
        <v>6650197.0999999996</v>
      </c>
      <c r="G28" s="20">
        <v>11890552.199999999</v>
      </c>
      <c r="H28" s="20">
        <v>1688411.9</v>
      </c>
      <c r="I28" s="20">
        <v>3800</v>
      </c>
      <c r="J28" s="20">
        <v>1692211.9</v>
      </c>
      <c r="K28" s="20">
        <v>10198340.300000001</v>
      </c>
      <c r="L28" s="20">
        <v>6334769.2000000002</v>
      </c>
      <c r="M28" s="20">
        <v>4392144</v>
      </c>
      <c r="N28" s="20">
        <v>1942625.2</v>
      </c>
      <c r="O28" s="20">
        <v>58638.6</v>
      </c>
      <c r="P28" s="20">
        <v>1664666.2999999998</v>
      </c>
      <c r="Q28" s="20">
        <v>2652.8</v>
      </c>
      <c r="R28" s="20">
        <v>0</v>
      </c>
      <c r="S28" s="20">
        <v>48449.599999999999</v>
      </c>
      <c r="T28" s="21">
        <v>290800.7</v>
      </c>
      <c r="U28" s="22">
        <f>K28*1000/V28</f>
        <v>58565.375913079435</v>
      </c>
      <c r="V28" s="23">
        <v>174136</v>
      </c>
    </row>
    <row r="29" spans="1:22" s="25" customFormat="1" x14ac:dyDescent="0.2">
      <c r="A29" s="24">
        <v>26</v>
      </c>
      <c r="B29" s="17" t="s">
        <v>76</v>
      </c>
      <c r="C29" s="18">
        <v>496</v>
      </c>
      <c r="D29" s="19" t="s">
        <v>77</v>
      </c>
      <c r="E29" s="20">
        <v>30363673.300000001</v>
      </c>
      <c r="F29" s="20">
        <v>49638585.5</v>
      </c>
      <c r="G29" s="20">
        <v>80002258.799999997</v>
      </c>
      <c r="H29" s="20">
        <v>6556252.0999999996</v>
      </c>
      <c r="I29" s="20">
        <v>23208403.699999999</v>
      </c>
      <c r="J29" s="20">
        <v>29764655.800000001</v>
      </c>
      <c r="K29" s="20">
        <v>50237603</v>
      </c>
      <c r="L29" s="20">
        <v>18176632.899999999</v>
      </c>
      <c r="M29" s="20">
        <v>17701518.899999999</v>
      </c>
      <c r="N29" s="20">
        <v>475114</v>
      </c>
      <c r="O29" s="20">
        <v>310619</v>
      </c>
      <c r="P29" s="20">
        <v>578675.1</v>
      </c>
      <c r="Q29" s="20">
        <v>643</v>
      </c>
      <c r="R29" s="20">
        <v>0</v>
      </c>
      <c r="S29" s="20">
        <v>342.7</v>
      </c>
      <c r="T29" s="21">
        <v>207358.2</v>
      </c>
      <c r="U29" s="22">
        <f>K29*1000/V29</f>
        <v>497.32184752794302</v>
      </c>
      <c r="V29" s="23">
        <v>101016280</v>
      </c>
    </row>
    <row r="30" spans="1:22" x14ac:dyDescent="0.2">
      <c r="A30" s="9">
        <v>27</v>
      </c>
      <c r="B30" s="17" t="s">
        <v>78</v>
      </c>
      <c r="C30" s="18">
        <v>464</v>
      </c>
      <c r="D30" s="19" t="s">
        <v>79</v>
      </c>
      <c r="E30" s="20">
        <v>429353.1</v>
      </c>
      <c r="F30" s="20">
        <v>903757.2</v>
      </c>
      <c r="G30" s="20">
        <v>1333110.3</v>
      </c>
      <c r="H30" s="20">
        <v>594736.19999999995</v>
      </c>
      <c r="I30" s="20">
        <v>0</v>
      </c>
      <c r="J30" s="20">
        <v>594736.19999999995</v>
      </c>
      <c r="K30" s="20">
        <v>738374.1</v>
      </c>
      <c r="L30" s="20">
        <v>513403.2</v>
      </c>
      <c r="M30" s="20">
        <v>243482.2</v>
      </c>
      <c r="N30" s="20">
        <v>269921</v>
      </c>
      <c r="O30" s="20">
        <v>10589.5</v>
      </c>
      <c r="P30" s="20">
        <v>83631.599999999991</v>
      </c>
      <c r="Q30" s="20">
        <v>0</v>
      </c>
      <c r="R30" s="20">
        <v>0</v>
      </c>
      <c r="S30" s="20">
        <v>19698.599999999999</v>
      </c>
      <c r="T30" s="21">
        <v>177180.3</v>
      </c>
      <c r="U30" s="22">
        <f>K30*1000/V30</f>
        <v>1063.535052948158</v>
      </c>
      <c r="V30" s="23">
        <v>694264</v>
      </c>
    </row>
    <row r="31" spans="1:22" x14ac:dyDescent="0.2">
      <c r="A31" s="9">
        <v>28</v>
      </c>
      <c r="B31" s="17" t="s">
        <v>80</v>
      </c>
      <c r="C31" s="18">
        <v>217</v>
      </c>
      <c r="D31" s="19" t="s">
        <v>81</v>
      </c>
      <c r="E31" s="20">
        <v>572832.69999999995</v>
      </c>
      <c r="F31" s="20">
        <v>1318686.8999999999</v>
      </c>
      <c r="G31" s="20">
        <v>1891519.6</v>
      </c>
      <c r="H31" s="20">
        <v>256626.2</v>
      </c>
      <c r="I31" s="20">
        <v>0</v>
      </c>
      <c r="J31" s="20">
        <v>256626.2</v>
      </c>
      <c r="K31" s="20">
        <v>1634893.4</v>
      </c>
      <c r="L31" s="20">
        <v>1321816.8999999999</v>
      </c>
      <c r="M31" s="20">
        <v>950598.7</v>
      </c>
      <c r="N31" s="20">
        <v>371218.2</v>
      </c>
      <c r="O31" s="20">
        <v>0</v>
      </c>
      <c r="P31" s="20">
        <v>186793.19999999998</v>
      </c>
      <c r="Q31" s="20">
        <v>0</v>
      </c>
      <c r="R31" s="20">
        <v>0</v>
      </c>
      <c r="S31" s="20">
        <v>20641.400000000001</v>
      </c>
      <c r="T31" s="21">
        <v>163783.6</v>
      </c>
      <c r="U31" s="22">
        <f>K31*1000/V31</f>
        <v>10008.591420822901</v>
      </c>
      <c r="V31" s="23">
        <v>163349</v>
      </c>
    </row>
    <row r="32" spans="1:22" x14ac:dyDescent="0.2">
      <c r="A32" s="9">
        <v>29</v>
      </c>
      <c r="B32" s="17" t="s">
        <v>82</v>
      </c>
      <c r="C32" s="18">
        <v>44</v>
      </c>
      <c r="D32" s="19" t="s">
        <v>83</v>
      </c>
      <c r="E32" s="20">
        <v>1981301.9</v>
      </c>
      <c r="F32" s="20">
        <v>12082034.9</v>
      </c>
      <c r="G32" s="20">
        <v>14063336.800000001</v>
      </c>
      <c r="H32" s="20">
        <v>26701.4</v>
      </c>
      <c r="I32" s="20">
        <v>0</v>
      </c>
      <c r="J32" s="20">
        <v>26701.4</v>
      </c>
      <c r="K32" s="20">
        <v>14036635.4</v>
      </c>
      <c r="L32" s="20">
        <v>1539077.9</v>
      </c>
      <c r="M32" s="20">
        <v>472293.2</v>
      </c>
      <c r="N32" s="20">
        <v>1066784.7</v>
      </c>
      <c r="O32" s="20">
        <v>18733.400000000001</v>
      </c>
      <c r="P32" s="20">
        <v>872157.5</v>
      </c>
      <c r="Q32" s="20">
        <v>-31852.400000000001</v>
      </c>
      <c r="R32" s="20">
        <v>0</v>
      </c>
      <c r="S32" s="20">
        <v>23110.9</v>
      </c>
      <c r="T32" s="21">
        <v>158397.29999999999</v>
      </c>
      <c r="U32" s="22">
        <f>K32*1000/V32</f>
        <v>11795.660442207998</v>
      </c>
      <c r="V32" s="23">
        <v>1189983</v>
      </c>
    </row>
    <row r="33" spans="1:22" x14ac:dyDescent="0.2">
      <c r="A33" s="9">
        <v>30</v>
      </c>
      <c r="B33" s="17" t="s">
        <v>84</v>
      </c>
      <c r="C33" s="18">
        <v>8</v>
      </c>
      <c r="D33" s="19" t="s">
        <v>85</v>
      </c>
      <c r="E33" s="20">
        <v>10777889.5</v>
      </c>
      <c r="F33" s="20">
        <v>512289.7</v>
      </c>
      <c r="G33" s="20">
        <v>11290179.199999999</v>
      </c>
      <c r="H33" s="20">
        <v>2752852.1</v>
      </c>
      <c r="I33" s="20">
        <v>0</v>
      </c>
      <c r="J33" s="20">
        <v>2752852.1</v>
      </c>
      <c r="K33" s="20">
        <v>8537327.0999999996</v>
      </c>
      <c r="L33" s="20">
        <v>86766.8</v>
      </c>
      <c r="M33" s="20">
        <v>86763.7</v>
      </c>
      <c r="N33" s="20">
        <v>3.1</v>
      </c>
      <c r="O33" s="20">
        <v>289985.7</v>
      </c>
      <c r="P33" s="20">
        <v>108542.5</v>
      </c>
      <c r="Q33" s="20">
        <v>898.4</v>
      </c>
      <c r="R33" s="20">
        <v>0</v>
      </c>
      <c r="S33" s="20">
        <v>24610.3</v>
      </c>
      <c r="T33" s="21">
        <v>157734.39999999999</v>
      </c>
      <c r="U33" s="22">
        <f>K33*1000/V33</f>
        <v>63115.099877278844</v>
      </c>
      <c r="V33" s="23">
        <v>135266</v>
      </c>
    </row>
    <row r="34" spans="1:22" x14ac:dyDescent="0.2">
      <c r="A34" s="9">
        <v>31</v>
      </c>
      <c r="B34" s="17" t="s">
        <v>86</v>
      </c>
      <c r="C34" s="18">
        <v>536</v>
      </c>
      <c r="D34" s="19" t="s">
        <v>87</v>
      </c>
      <c r="E34" s="20">
        <v>409132935.19999999</v>
      </c>
      <c r="F34" s="20">
        <v>63624297.799999997</v>
      </c>
      <c r="G34" s="20">
        <v>472757233</v>
      </c>
      <c r="H34" s="20">
        <v>9112060.4000000004</v>
      </c>
      <c r="I34" s="20">
        <v>70046934.700000003</v>
      </c>
      <c r="J34" s="20">
        <v>79158995.099999994</v>
      </c>
      <c r="K34" s="20">
        <v>393598237.89999998</v>
      </c>
      <c r="L34" s="20">
        <v>683543.4</v>
      </c>
      <c r="M34" s="20">
        <v>1003710.5</v>
      </c>
      <c r="N34" s="20">
        <v>-320167.09999999998</v>
      </c>
      <c r="O34" s="20">
        <v>700601.4</v>
      </c>
      <c r="P34" s="20">
        <v>1479293.8</v>
      </c>
      <c r="Q34" s="20">
        <v>1276245.8999999999</v>
      </c>
      <c r="R34" s="20">
        <v>10992.3</v>
      </c>
      <c r="S34" s="20">
        <v>70060.100000000006</v>
      </c>
      <c r="T34" s="21">
        <v>118318.6</v>
      </c>
      <c r="U34" s="22">
        <f>K34*1000/V34</f>
        <v>1898.8997230758839</v>
      </c>
      <c r="V34" s="23">
        <v>207277000</v>
      </c>
    </row>
    <row r="35" spans="1:22" x14ac:dyDescent="0.2">
      <c r="A35" s="9">
        <v>32</v>
      </c>
      <c r="B35" s="17" t="s">
        <v>88</v>
      </c>
      <c r="C35" s="18">
        <v>26</v>
      </c>
      <c r="D35" s="19" t="s">
        <v>89</v>
      </c>
      <c r="E35" s="20">
        <v>3322594.3</v>
      </c>
      <c r="F35" s="20">
        <v>215656.4</v>
      </c>
      <c r="G35" s="20">
        <v>3538250.7</v>
      </c>
      <c r="H35" s="20">
        <v>1782800.7</v>
      </c>
      <c r="I35" s="20">
        <v>0</v>
      </c>
      <c r="J35" s="20">
        <v>1782800.7</v>
      </c>
      <c r="K35" s="20">
        <v>1755450</v>
      </c>
      <c r="L35" s="20">
        <v>1953638.8</v>
      </c>
      <c r="M35" s="20">
        <v>530643.4</v>
      </c>
      <c r="N35" s="20">
        <v>1422995.4</v>
      </c>
      <c r="O35" s="20">
        <v>0</v>
      </c>
      <c r="P35" s="20">
        <v>1308025.7</v>
      </c>
      <c r="Q35" s="20">
        <v>0</v>
      </c>
      <c r="R35" s="20">
        <v>0</v>
      </c>
      <c r="S35" s="20">
        <v>11497</v>
      </c>
      <c r="T35" s="21">
        <v>103472.7</v>
      </c>
      <c r="U35" s="22">
        <f>K35*1000/V35</f>
        <v>30262.205213074059</v>
      </c>
      <c r="V35" s="23">
        <v>58008</v>
      </c>
    </row>
    <row r="36" spans="1:22" x14ac:dyDescent="0.2">
      <c r="A36" s="9">
        <v>33</v>
      </c>
      <c r="B36" s="17" t="s">
        <v>90</v>
      </c>
      <c r="C36" s="18">
        <v>67</v>
      </c>
      <c r="D36" s="19" t="s">
        <v>91</v>
      </c>
      <c r="E36" s="20">
        <v>6273780.2999999998</v>
      </c>
      <c r="F36" s="20">
        <v>1314361.8</v>
      </c>
      <c r="G36" s="20">
        <v>7588142.0999999996</v>
      </c>
      <c r="H36" s="20">
        <v>357124.3</v>
      </c>
      <c r="I36" s="20">
        <v>5574981.2000000002</v>
      </c>
      <c r="J36" s="20">
        <v>5932105.5</v>
      </c>
      <c r="K36" s="20">
        <v>1656036.6</v>
      </c>
      <c r="L36" s="20">
        <v>408255.8</v>
      </c>
      <c r="M36" s="20">
        <v>302372.7</v>
      </c>
      <c r="N36" s="20">
        <v>105883.1</v>
      </c>
      <c r="O36" s="20">
        <v>16014.2</v>
      </c>
      <c r="P36" s="20">
        <v>59183.600000000006</v>
      </c>
      <c r="Q36" s="20">
        <v>0</v>
      </c>
      <c r="R36" s="20">
        <v>0</v>
      </c>
      <c r="S36" s="20">
        <v>6271.4</v>
      </c>
      <c r="T36" s="21">
        <v>56442.3</v>
      </c>
      <c r="U36" s="22">
        <f>K36*1000/V36</f>
        <v>1285.2288099090813</v>
      </c>
      <c r="V36" s="23">
        <v>1288515</v>
      </c>
    </row>
    <row r="37" spans="1:22" x14ac:dyDescent="0.2">
      <c r="A37" s="9">
        <v>34</v>
      </c>
      <c r="B37" s="17" t="s">
        <v>92</v>
      </c>
      <c r="C37" s="18">
        <v>188</v>
      </c>
      <c r="D37" s="19" t="s">
        <v>93</v>
      </c>
      <c r="E37" s="20">
        <v>142273.4</v>
      </c>
      <c r="F37" s="20">
        <v>1629341.2</v>
      </c>
      <c r="G37" s="20">
        <v>1771614.6</v>
      </c>
      <c r="H37" s="20">
        <v>145409.29999999999</v>
      </c>
      <c r="I37" s="20">
        <v>1135940.8999999999</v>
      </c>
      <c r="J37" s="20">
        <v>1281350.2</v>
      </c>
      <c r="K37" s="20">
        <v>490264.4</v>
      </c>
      <c r="L37" s="20">
        <v>754021.9</v>
      </c>
      <c r="M37" s="20">
        <v>637368.5</v>
      </c>
      <c r="N37" s="20">
        <v>116653.4</v>
      </c>
      <c r="O37" s="20">
        <v>190930</v>
      </c>
      <c r="P37" s="20">
        <v>259753.19999999998</v>
      </c>
      <c r="Q37" s="20">
        <v>0</v>
      </c>
      <c r="R37" s="20">
        <v>0</v>
      </c>
      <c r="S37" s="20">
        <v>5992.6</v>
      </c>
      <c r="T37" s="21">
        <v>41837.599999999999</v>
      </c>
      <c r="U37" s="22">
        <f>K37*1000/V37</f>
        <v>8288.2134162834736</v>
      </c>
      <c r="V37" s="23">
        <v>59152</v>
      </c>
    </row>
    <row r="38" spans="1:22" x14ac:dyDescent="0.2">
      <c r="A38" s="9">
        <v>35</v>
      </c>
      <c r="B38" s="17" t="s">
        <v>94</v>
      </c>
      <c r="C38" s="18">
        <v>523</v>
      </c>
      <c r="D38" s="19" t="s">
        <v>95</v>
      </c>
      <c r="E38" s="20">
        <v>13601.3</v>
      </c>
      <c r="F38" s="20">
        <v>176168.3</v>
      </c>
      <c r="G38" s="20">
        <v>189769.60000000001</v>
      </c>
      <c r="H38" s="20">
        <v>16687.3</v>
      </c>
      <c r="I38" s="20">
        <v>0</v>
      </c>
      <c r="J38" s="20">
        <v>16687.3</v>
      </c>
      <c r="K38" s="20">
        <v>173082.3</v>
      </c>
      <c r="L38" s="20">
        <v>244689.8</v>
      </c>
      <c r="M38" s="20">
        <v>148371.1</v>
      </c>
      <c r="N38" s="20">
        <v>96318.7</v>
      </c>
      <c r="O38" s="20">
        <v>0</v>
      </c>
      <c r="P38" s="20">
        <v>51171.3</v>
      </c>
      <c r="Q38" s="20">
        <v>0</v>
      </c>
      <c r="R38" s="20">
        <v>0</v>
      </c>
      <c r="S38" s="20">
        <v>4514.7</v>
      </c>
      <c r="T38" s="21">
        <v>40632.699999999997</v>
      </c>
      <c r="U38" s="22">
        <f>K38*1000/V38</f>
        <v>2310.1665732361657</v>
      </c>
      <c r="V38" s="23">
        <v>74922</v>
      </c>
    </row>
    <row r="39" spans="1:22" x14ac:dyDescent="0.2">
      <c r="A39" s="9">
        <v>36</v>
      </c>
      <c r="B39" s="17" t="s">
        <v>96</v>
      </c>
      <c r="C39" s="18">
        <v>455</v>
      </c>
      <c r="D39" s="19" t="s">
        <v>97</v>
      </c>
      <c r="E39" s="20">
        <v>1220819.1000000001</v>
      </c>
      <c r="F39" s="20">
        <v>3813404.7</v>
      </c>
      <c r="G39" s="20">
        <v>5034223.8</v>
      </c>
      <c r="H39" s="20">
        <v>53057.2</v>
      </c>
      <c r="I39" s="20">
        <v>0</v>
      </c>
      <c r="J39" s="20">
        <v>53057.2</v>
      </c>
      <c r="K39" s="20">
        <v>4981166.5999999996</v>
      </c>
      <c r="L39" s="20">
        <v>494855.2</v>
      </c>
      <c r="M39" s="20">
        <v>387772.2</v>
      </c>
      <c r="N39" s="20">
        <v>107083</v>
      </c>
      <c r="O39" s="20">
        <v>0</v>
      </c>
      <c r="P39" s="20">
        <v>67344.3</v>
      </c>
      <c r="Q39" s="20">
        <v>0</v>
      </c>
      <c r="R39" s="20">
        <v>0</v>
      </c>
      <c r="S39" s="20">
        <v>3973.8</v>
      </c>
      <c r="T39" s="21">
        <v>35764.9</v>
      </c>
      <c r="U39" s="22">
        <f>K39*1000/V39</f>
        <v>15073.43279065545</v>
      </c>
      <c r="V39" s="23">
        <v>330460</v>
      </c>
    </row>
    <row r="40" spans="1:22" x14ac:dyDescent="0.2">
      <c r="A40" s="9">
        <v>37</v>
      </c>
      <c r="B40" s="17" t="s">
        <v>98</v>
      </c>
      <c r="C40" s="18">
        <v>7</v>
      </c>
      <c r="D40" s="19" t="s">
        <v>99</v>
      </c>
      <c r="E40" s="20">
        <v>4280615.8</v>
      </c>
      <c r="F40" s="20">
        <v>5547558.5</v>
      </c>
      <c r="G40" s="20">
        <v>9828174.3000000007</v>
      </c>
      <c r="H40" s="20">
        <v>1694986.5</v>
      </c>
      <c r="I40" s="20">
        <v>1844000</v>
      </c>
      <c r="J40" s="20">
        <v>3538986.5</v>
      </c>
      <c r="K40" s="20">
        <v>6289187.7999999998</v>
      </c>
      <c r="L40" s="20">
        <v>686564.6</v>
      </c>
      <c r="M40" s="20">
        <v>622345.6</v>
      </c>
      <c r="N40" s="20">
        <v>64219</v>
      </c>
      <c r="O40" s="20">
        <v>297433.09999999998</v>
      </c>
      <c r="P40" s="20">
        <v>325752.90000000002</v>
      </c>
      <c r="Q40" s="20">
        <v>1081.7</v>
      </c>
      <c r="R40" s="20">
        <v>0</v>
      </c>
      <c r="S40" s="20">
        <v>3698.9</v>
      </c>
      <c r="T40" s="21">
        <v>33282</v>
      </c>
      <c r="U40" s="22">
        <f>K40*1000/V40</f>
        <v>15535.418164212544</v>
      </c>
      <c r="V40" s="23">
        <v>404829</v>
      </c>
    </row>
    <row r="41" spans="1:22" x14ac:dyDescent="0.2">
      <c r="A41" s="9">
        <v>38</v>
      </c>
      <c r="B41" s="17" t="s">
        <v>100</v>
      </c>
      <c r="C41" s="18">
        <v>441</v>
      </c>
      <c r="D41" s="19" t="s">
        <v>101</v>
      </c>
      <c r="E41" s="20">
        <v>29060350.100000001</v>
      </c>
      <c r="F41" s="20">
        <v>3780044.9</v>
      </c>
      <c r="G41" s="20">
        <v>32840395</v>
      </c>
      <c r="H41" s="20">
        <v>24316452.699999999</v>
      </c>
      <c r="I41" s="20">
        <v>0</v>
      </c>
      <c r="J41" s="20">
        <v>24316452.699999999</v>
      </c>
      <c r="K41" s="20">
        <v>8523942.3000000007</v>
      </c>
      <c r="L41" s="20">
        <v>19506737.899999999</v>
      </c>
      <c r="M41" s="20">
        <v>18309653.600000001</v>
      </c>
      <c r="N41" s="20">
        <v>1197084.3</v>
      </c>
      <c r="O41" s="20">
        <v>369238.60000000003</v>
      </c>
      <c r="P41" s="20">
        <v>1528736.5</v>
      </c>
      <c r="Q41" s="20">
        <v>-1759.5</v>
      </c>
      <c r="R41" s="20">
        <v>0</v>
      </c>
      <c r="S41" s="20">
        <v>4757.8999999999996</v>
      </c>
      <c r="T41" s="21">
        <v>31069</v>
      </c>
      <c r="U41" s="22">
        <f>K41*1000/V41</f>
        <v>5891.7662631198791</v>
      </c>
      <c r="V41" s="23">
        <v>1446755</v>
      </c>
    </row>
    <row r="42" spans="1:22" x14ac:dyDescent="0.2">
      <c r="A42" s="9">
        <v>39</v>
      </c>
      <c r="B42" s="17" t="s">
        <v>102</v>
      </c>
      <c r="C42" s="18">
        <v>311</v>
      </c>
      <c r="D42" s="19" t="s">
        <v>103</v>
      </c>
      <c r="E42" s="20">
        <v>155137</v>
      </c>
      <c r="F42" s="20">
        <v>929680.3</v>
      </c>
      <c r="G42" s="20">
        <v>1084817.3</v>
      </c>
      <c r="H42" s="20">
        <v>112442.7</v>
      </c>
      <c r="I42" s="20">
        <v>0</v>
      </c>
      <c r="J42" s="20">
        <v>112442.7</v>
      </c>
      <c r="K42" s="20">
        <v>972374.6</v>
      </c>
      <c r="L42" s="20">
        <v>337407.7</v>
      </c>
      <c r="M42" s="20">
        <v>28317.599999999999</v>
      </c>
      <c r="N42" s="20">
        <v>309090.09999999998</v>
      </c>
      <c r="O42" s="20">
        <v>0</v>
      </c>
      <c r="P42" s="20">
        <v>285172.2</v>
      </c>
      <c r="Q42" s="20">
        <v>0</v>
      </c>
      <c r="R42" s="20">
        <v>0</v>
      </c>
      <c r="S42" s="20">
        <v>2391.8000000000002</v>
      </c>
      <c r="T42" s="21">
        <v>21526.1</v>
      </c>
      <c r="U42" s="22">
        <f>K42*1000/V42</f>
        <v>13145.704281523342</v>
      </c>
      <c r="V42" s="23">
        <v>73969</v>
      </c>
    </row>
    <row r="43" spans="1:22" x14ac:dyDescent="0.2">
      <c r="A43" s="9">
        <v>40</v>
      </c>
      <c r="B43" s="17" t="s">
        <v>104</v>
      </c>
      <c r="C43" s="18">
        <v>378</v>
      </c>
      <c r="D43" s="19" t="s">
        <v>105</v>
      </c>
      <c r="E43" s="20">
        <v>33027</v>
      </c>
      <c r="F43" s="20">
        <v>3199129.2</v>
      </c>
      <c r="G43" s="20">
        <v>3232156.2</v>
      </c>
      <c r="H43" s="20">
        <v>1038.9000000000001</v>
      </c>
      <c r="I43" s="20">
        <v>2119425.1</v>
      </c>
      <c r="J43" s="20">
        <v>2120464</v>
      </c>
      <c r="K43" s="20">
        <v>1111692.2</v>
      </c>
      <c r="L43" s="20">
        <v>134386.4</v>
      </c>
      <c r="M43" s="20">
        <v>118496.1</v>
      </c>
      <c r="N43" s="20">
        <v>15890.3</v>
      </c>
      <c r="O43" s="20">
        <v>0</v>
      </c>
      <c r="P43" s="20">
        <v>0</v>
      </c>
      <c r="Q43" s="20">
        <v>0</v>
      </c>
      <c r="R43" s="20">
        <v>0</v>
      </c>
      <c r="S43" s="20">
        <v>1589</v>
      </c>
      <c r="T43" s="21">
        <v>14301.3</v>
      </c>
      <c r="U43" s="22">
        <f>K43*1000/V43</f>
        <v>3564.7613000872198</v>
      </c>
      <c r="V43" s="23">
        <v>311856</v>
      </c>
    </row>
    <row r="44" spans="1:22" x14ac:dyDescent="0.2">
      <c r="A44" s="9">
        <v>41</v>
      </c>
      <c r="B44" s="17" t="s">
        <v>106</v>
      </c>
      <c r="C44" s="18">
        <v>150</v>
      </c>
      <c r="D44" s="19" t="s">
        <v>107</v>
      </c>
      <c r="E44" s="20">
        <v>49727.1</v>
      </c>
      <c r="F44" s="20">
        <v>420368.7</v>
      </c>
      <c r="G44" s="20">
        <v>470095.8</v>
      </c>
      <c r="H44" s="20">
        <v>317314.2</v>
      </c>
      <c r="I44" s="20">
        <v>0</v>
      </c>
      <c r="J44" s="20">
        <v>317314.2</v>
      </c>
      <c r="K44" s="20">
        <v>152781.6</v>
      </c>
      <c r="L44" s="20">
        <v>91464.5</v>
      </c>
      <c r="M44" s="20">
        <v>66371.199999999997</v>
      </c>
      <c r="N44" s="20">
        <v>25093.3</v>
      </c>
      <c r="O44" s="20">
        <v>0</v>
      </c>
      <c r="P44" s="20">
        <v>11761.2</v>
      </c>
      <c r="Q44" s="20">
        <v>0</v>
      </c>
      <c r="R44" s="20">
        <v>0</v>
      </c>
      <c r="S44" s="20">
        <v>1333.2</v>
      </c>
      <c r="T44" s="21">
        <v>11998.9</v>
      </c>
      <c r="U44" s="22">
        <f>K44*1000/V44</f>
        <v>83.801491604854704</v>
      </c>
      <c r="V44" s="23">
        <v>1823137</v>
      </c>
    </row>
    <row r="45" spans="1:22" x14ac:dyDescent="0.2">
      <c r="A45" s="9">
        <v>42</v>
      </c>
      <c r="B45" s="17" t="s">
        <v>108</v>
      </c>
      <c r="C45" s="18">
        <v>353</v>
      </c>
      <c r="D45" s="19" t="s">
        <v>109</v>
      </c>
      <c r="E45" s="20">
        <v>399594.8</v>
      </c>
      <c r="F45" s="20">
        <v>1760181</v>
      </c>
      <c r="G45" s="20">
        <v>2159775.7999999998</v>
      </c>
      <c r="H45" s="20">
        <v>47290.400000000001</v>
      </c>
      <c r="I45" s="20">
        <v>0</v>
      </c>
      <c r="J45" s="20">
        <v>47290.400000000001</v>
      </c>
      <c r="K45" s="20">
        <v>2112485.4</v>
      </c>
      <c r="L45" s="20">
        <v>307436.5</v>
      </c>
      <c r="M45" s="20">
        <v>59421</v>
      </c>
      <c r="N45" s="20">
        <v>248015.5</v>
      </c>
      <c r="O45" s="20">
        <v>0</v>
      </c>
      <c r="P45" s="20">
        <v>235037.6</v>
      </c>
      <c r="Q45" s="20">
        <v>0</v>
      </c>
      <c r="R45" s="20">
        <v>0</v>
      </c>
      <c r="S45" s="20">
        <v>1297.8</v>
      </c>
      <c r="T45" s="21">
        <v>11680.1</v>
      </c>
      <c r="U45" s="22">
        <f>K45*1000/V45</f>
        <v>21146.211673790527</v>
      </c>
      <c r="V45" s="23">
        <v>99899</v>
      </c>
    </row>
    <row r="46" spans="1:22" x14ac:dyDescent="0.2">
      <c r="A46" s="9">
        <v>43</v>
      </c>
      <c r="B46" s="17" t="s">
        <v>110</v>
      </c>
      <c r="C46" s="18">
        <v>386</v>
      </c>
      <c r="D46" s="19" t="s">
        <v>111</v>
      </c>
      <c r="E46" s="20">
        <v>587085.19999999995</v>
      </c>
      <c r="F46" s="20">
        <v>1594911.6</v>
      </c>
      <c r="G46" s="20">
        <v>2181996.7999999998</v>
      </c>
      <c r="H46" s="20">
        <v>417698.2</v>
      </c>
      <c r="I46" s="20">
        <v>0</v>
      </c>
      <c r="J46" s="20">
        <v>417698.2</v>
      </c>
      <c r="K46" s="20">
        <v>1764298.6</v>
      </c>
      <c r="L46" s="20">
        <v>724786</v>
      </c>
      <c r="M46" s="20">
        <v>620475</v>
      </c>
      <c r="N46" s="20">
        <v>104311</v>
      </c>
      <c r="O46" s="20">
        <v>70466.5</v>
      </c>
      <c r="P46" s="20">
        <v>139441.1</v>
      </c>
      <c r="Q46" s="20">
        <v>0</v>
      </c>
      <c r="R46" s="20">
        <v>-26300.9</v>
      </c>
      <c r="S46" s="20">
        <v>903.5</v>
      </c>
      <c r="T46" s="21">
        <v>8132</v>
      </c>
      <c r="U46" s="22">
        <f>K46*1000/V46</f>
        <v>405.98066625707298</v>
      </c>
      <c r="V46" s="23">
        <v>4345770</v>
      </c>
    </row>
    <row r="47" spans="1:22" x14ac:dyDescent="0.2">
      <c r="A47" s="9">
        <v>44</v>
      </c>
      <c r="B47" s="17" t="s">
        <v>112</v>
      </c>
      <c r="C47" s="18">
        <v>466</v>
      </c>
      <c r="D47" s="19" t="s">
        <v>113</v>
      </c>
      <c r="E47" s="20">
        <v>427651.1</v>
      </c>
      <c r="F47" s="20">
        <v>1493328.2</v>
      </c>
      <c r="G47" s="20">
        <v>1920979.3</v>
      </c>
      <c r="H47" s="20">
        <v>300170.2</v>
      </c>
      <c r="I47" s="20">
        <v>0</v>
      </c>
      <c r="J47" s="20">
        <v>300170.2</v>
      </c>
      <c r="K47" s="20">
        <v>1620809.1</v>
      </c>
      <c r="L47" s="20">
        <v>1708838.7</v>
      </c>
      <c r="M47" s="20">
        <v>1703673</v>
      </c>
      <c r="N47" s="20">
        <v>5165.7</v>
      </c>
      <c r="O47" s="20">
        <v>0</v>
      </c>
      <c r="P47" s="20">
        <v>0</v>
      </c>
      <c r="Q47" s="20">
        <v>0</v>
      </c>
      <c r="R47" s="20">
        <v>0</v>
      </c>
      <c r="S47" s="20">
        <v>516.6</v>
      </c>
      <c r="T47" s="21">
        <v>4649.1000000000004</v>
      </c>
      <c r="U47" s="22">
        <f>K47*1000/V47</f>
        <v>3022.8993410758017</v>
      </c>
      <c r="V47" s="23">
        <v>536177</v>
      </c>
    </row>
    <row r="48" spans="1:22" x14ac:dyDescent="0.2">
      <c r="A48" s="9">
        <v>45</v>
      </c>
      <c r="B48" s="17" t="s">
        <v>114</v>
      </c>
      <c r="C48" s="18">
        <v>108</v>
      </c>
      <c r="D48" s="19" t="s">
        <v>115</v>
      </c>
      <c r="E48" s="20">
        <v>2085458.5</v>
      </c>
      <c r="F48" s="20">
        <v>1759856.1</v>
      </c>
      <c r="G48" s="20">
        <v>3845314.6</v>
      </c>
      <c r="H48" s="20">
        <v>2932536.9</v>
      </c>
      <c r="I48" s="20">
        <v>0</v>
      </c>
      <c r="J48" s="20">
        <v>2932536.9</v>
      </c>
      <c r="K48" s="20">
        <v>912777.7</v>
      </c>
      <c r="L48" s="20">
        <v>506193.6</v>
      </c>
      <c r="M48" s="20">
        <v>329558.09999999998</v>
      </c>
      <c r="N48" s="20">
        <v>176635.5</v>
      </c>
      <c r="O48" s="20">
        <v>9936.5</v>
      </c>
      <c r="P48" s="20">
        <v>182541.7</v>
      </c>
      <c r="Q48" s="20">
        <v>0</v>
      </c>
      <c r="R48" s="20">
        <v>0</v>
      </c>
      <c r="S48" s="20">
        <v>403</v>
      </c>
      <c r="T48" s="21">
        <v>3627.3</v>
      </c>
      <c r="U48" s="22">
        <f>K48*1000/V48</f>
        <v>6340.5393202231189</v>
      </c>
      <c r="V48" s="23">
        <v>143959</v>
      </c>
    </row>
    <row r="49" spans="1:22" x14ac:dyDescent="0.2">
      <c r="A49" s="9">
        <v>46</v>
      </c>
      <c r="B49" s="17" t="s">
        <v>116</v>
      </c>
      <c r="C49" s="18">
        <v>96</v>
      </c>
      <c r="D49" s="19" t="s">
        <v>117</v>
      </c>
      <c r="E49" s="20">
        <v>310375.09999999998</v>
      </c>
      <c r="F49" s="20">
        <v>66738</v>
      </c>
      <c r="G49" s="20">
        <v>377113.1</v>
      </c>
      <c r="H49" s="20">
        <v>226550.9</v>
      </c>
      <c r="I49" s="20">
        <v>8000</v>
      </c>
      <c r="J49" s="20">
        <v>234550.9</v>
      </c>
      <c r="K49" s="20">
        <v>142562.20000000001</v>
      </c>
      <c r="L49" s="20">
        <v>130420</v>
      </c>
      <c r="M49" s="20">
        <v>114646.5</v>
      </c>
      <c r="N49" s="20">
        <v>15773.5</v>
      </c>
      <c r="O49" s="20">
        <v>0</v>
      </c>
      <c r="P49" s="20">
        <v>12515.5</v>
      </c>
      <c r="Q49" s="20">
        <v>0</v>
      </c>
      <c r="R49" s="20">
        <v>0</v>
      </c>
      <c r="S49" s="20">
        <v>325.8</v>
      </c>
      <c r="T49" s="21">
        <v>2932.2</v>
      </c>
      <c r="U49" s="22">
        <f>K49*1000/V49</f>
        <v>1235.9634141055096</v>
      </c>
      <c r="V49" s="23">
        <v>115345</v>
      </c>
    </row>
    <row r="50" spans="1:22" x14ac:dyDescent="0.2">
      <c r="A50" s="9">
        <v>47</v>
      </c>
      <c r="B50" s="17" t="s">
        <v>118</v>
      </c>
      <c r="C50" s="18">
        <v>314</v>
      </c>
      <c r="D50" s="19" t="s">
        <v>119</v>
      </c>
      <c r="E50" s="20">
        <v>144475.70000000001</v>
      </c>
      <c r="F50" s="20">
        <v>44502.6</v>
      </c>
      <c r="G50" s="20">
        <v>188978.3</v>
      </c>
      <c r="H50" s="20">
        <v>82078.2</v>
      </c>
      <c r="I50" s="20">
        <v>0</v>
      </c>
      <c r="J50" s="20">
        <v>82078.2</v>
      </c>
      <c r="K50" s="20">
        <v>106900.1</v>
      </c>
      <c r="L50" s="20">
        <v>88972.3</v>
      </c>
      <c r="M50" s="20">
        <v>63622.9</v>
      </c>
      <c r="N50" s="20">
        <v>25349.4</v>
      </c>
      <c r="O50" s="20">
        <v>77.2</v>
      </c>
      <c r="P50" s="20">
        <v>22403.7</v>
      </c>
      <c r="Q50" s="20">
        <v>0</v>
      </c>
      <c r="R50" s="20">
        <v>0</v>
      </c>
      <c r="S50" s="20">
        <v>302.3</v>
      </c>
      <c r="T50" s="21">
        <v>2720.6</v>
      </c>
      <c r="U50" s="22">
        <f>K50*1000/V50</f>
        <v>1127.9356370350831</v>
      </c>
      <c r="V50" s="23">
        <v>94775</v>
      </c>
    </row>
    <row r="51" spans="1:22" x14ac:dyDescent="0.2">
      <c r="A51" s="9">
        <v>48</v>
      </c>
      <c r="B51" s="17" t="s">
        <v>120</v>
      </c>
      <c r="C51" s="18">
        <v>214</v>
      </c>
      <c r="D51" s="19" t="s">
        <v>121</v>
      </c>
      <c r="E51" s="20">
        <v>261741.8</v>
      </c>
      <c r="F51" s="20">
        <v>1000309.8</v>
      </c>
      <c r="G51" s="20">
        <v>1262051.6000000001</v>
      </c>
      <c r="H51" s="20">
        <v>457007.8</v>
      </c>
      <c r="I51" s="20">
        <v>0</v>
      </c>
      <c r="J51" s="20">
        <v>457007.8</v>
      </c>
      <c r="K51" s="20">
        <v>805043.8</v>
      </c>
      <c r="L51" s="20">
        <v>433795.3</v>
      </c>
      <c r="M51" s="20">
        <v>0</v>
      </c>
      <c r="N51" s="20">
        <v>433795.3</v>
      </c>
      <c r="O51" s="20">
        <v>67709.2</v>
      </c>
      <c r="P51" s="20">
        <v>498515.4</v>
      </c>
      <c r="Q51" s="20">
        <v>-352.5</v>
      </c>
      <c r="R51" s="20">
        <v>0</v>
      </c>
      <c r="S51" s="20">
        <v>263.60000000000002</v>
      </c>
      <c r="T51" s="21">
        <v>2373</v>
      </c>
      <c r="U51" s="22">
        <f>K51*1000/V51</f>
        <v>7016.427133357156</v>
      </c>
      <c r="V51" s="23">
        <v>114737</v>
      </c>
    </row>
    <row r="52" spans="1:22" x14ac:dyDescent="0.2">
      <c r="A52" s="9">
        <v>49</v>
      </c>
      <c r="B52" s="17" t="s">
        <v>122</v>
      </c>
      <c r="C52" s="18">
        <v>204</v>
      </c>
      <c r="D52" s="19" t="s">
        <v>123</v>
      </c>
      <c r="E52" s="20">
        <v>329507.09999999998</v>
      </c>
      <c r="F52" s="20">
        <v>288375.5</v>
      </c>
      <c r="G52" s="20">
        <v>617882.6</v>
      </c>
      <c r="H52" s="20">
        <v>153499.29999999999</v>
      </c>
      <c r="I52" s="20">
        <v>132394.79999999999</v>
      </c>
      <c r="J52" s="20">
        <v>285894.09999999998</v>
      </c>
      <c r="K52" s="20">
        <v>331988.5</v>
      </c>
      <c r="L52" s="20">
        <v>103019.9</v>
      </c>
      <c r="M52" s="20">
        <v>82442.399999999994</v>
      </c>
      <c r="N52" s="20">
        <v>20577.5</v>
      </c>
      <c r="O52" s="20">
        <v>11941.6</v>
      </c>
      <c r="P52" s="20">
        <v>30299.5</v>
      </c>
      <c r="Q52" s="20">
        <v>0</v>
      </c>
      <c r="R52" s="20">
        <v>0</v>
      </c>
      <c r="S52" s="20">
        <v>221.9</v>
      </c>
      <c r="T52" s="21">
        <v>1997.7</v>
      </c>
      <c r="U52" s="22">
        <f>K52*1000/V52</f>
        <v>5892.7988213994104</v>
      </c>
      <c r="V52" s="23">
        <v>56338</v>
      </c>
    </row>
    <row r="53" spans="1:22" x14ac:dyDescent="0.2">
      <c r="A53" s="9">
        <v>50</v>
      </c>
      <c r="B53" s="17" t="s">
        <v>124</v>
      </c>
      <c r="C53" s="18">
        <v>296</v>
      </c>
      <c r="D53" s="19" t="s">
        <v>125</v>
      </c>
      <c r="E53" s="20">
        <v>68474.7</v>
      </c>
      <c r="F53" s="20">
        <v>420189.5</v>
      </c>
      <c r="G53" s="20">
        <v>488664.2</v>
      </c>
      <c r="H53" s="20">
        <v>12121</v>
      </c>
      <c r="I53" s="20">
        <v>0</v>
      </c>
      <c r="J53" s="20">
        <v>12121</v>
      </c>
      <c r="K53" s="20">
        <v>476543.2</v>
      </c>
      <c r="L53" s="20">
        <v>47211</v>
      </c>
      <c r="M53" s="20">
        <v>25575</v>
      </c>
      <c r="N53" s="20">
        <v>21636</v>
      </c>
      <c r="O53" s="20">
        <v>0</v>
      </c>
      <c r="P53" s="20">
        <v>19460.5</v>
      </c>
      <c r="Q53" s="20">
        <v>0</v>
      </c>
      <c r="R53" s="20">
        <v>0</v>
      </c>
      <c r="S53" s="20">
        <v>217.5</v>
      </c>
      <c r="T53" s="21">
        <v>1958</v>
      </c>
      <c r="U53" s="22">
        <f>K53*1000/V53</f>
        <v>1336.3747006399435</v>
      </c>
      <c r="V53" s="23">
        <v>356594</v>
      </c>
    </row>
    <row r="54" spans="1:22" x14ac:dyDescent="0.2">
      <c r="A54" s="9">
        <v>51</v>
      </c>
      <c r="B54" s="17" t="s">
        <v>126</v>
      </c>
      <c r="C54" s="18">
        <v>187</v>
      </c>
      <c r="D54" s="19" t="s">
        <v>127</v>
      </c>
      <c r="E54" s="20">
        <v>195875.8</v>
      </c>
      <c r="F54" s="20">
        <v>44445.4</v>
      </c>
      <c r="G54" s="20">
        <v>240321.2</v>
      </c>
      <c r="H54" s="20">
        <v>205754.8</v>
      </c>
      <c r="I54" s="20">
        <v>0</v>
      </c>
      <c r="J54" s="20">
        <v>205754.8</v>
      </c>
      <c r="K54" s="20">
        <v>34566.400000000001</v>
      </c>
      <c r="L54" s="20">
        <v>522116.8</v>
      </c>
      <c r="M54" s="20">
        <v>520916.8</v>
      </c>
      <c r="N54" s="20">
        <v>1200</v>
      </c>
      <c r="O54" s="20">
        <v>0</v>
      </c>
      <c r="P54" s="20">
        <v>0</v>
      </c>
      <c r="Q54" s="20">
        <v>0</v>
      </c>
      <c r="R54" s="20">
        <v>0</v>
      </c>
      <c r="S54" s="20">
        <v>120</v>
      </c>
      <c r="T54" s="21">
        <v>1080</v>
      </c>
      <c r="U54" s="22">
        <f>K54*1000/V54</f>
        <v>276.69943325541931</v>
      </c>
      <c r="V54" s="23">
        <v>124924</v>
      </c>
    </row>
    <row r="55" spans="1:22" x14ac:dyDescent="0.2">
      <c r="A55" s="9">
        <v>52</v>
      </c>
      <c r="B55" s="17" t="s">
        <v>128</v>
      </c>
      <c r="C55" s="18">
        <v>110</v>
      </c>
      <c r="D55" s="19" t="s">
        <v>129</v>
      </c>
      <c r="E55" s="20">
        <v>39853.800000000003</v>
      </c>
      <c r="F55" s="20">
        <v>51436.6</v>
      </c>
      <c r="G55" s="20">
        <v>91290.4</v>
      </c>
      <c r="H55" s="20">
        <v>4270.8</v>
      </c>
      <c r="I55" s="20">
        <v>0</v>
      </c>
      <c r="J55" s="20">
        <v>4270.8</v>
      </c>
      <c r="K55" s="20">
        <v>87019.6</v>
      </c>
      <c r="L55" s="20">
        <v>0</v>
      </c>
      <c r="M55" s="20">
        <v>0</v>
      </c>
      <c r="N55" s="20">
        <v>0</v>
      </c>
      <c r="O55" s="20">
        <v>12000</v>
      </c>
      <c r="P55" s="20">
        <v>11307.4</v>
      </c>
      <c r="Q55" s="20">
        <v>0</v>
      </c>
      <c r="R55" s="20">
        <v>0</v>
      </c>
      <c r="S55" s="20">
        <v>69.2</v>
      </c>
      <c r="T55" s="21">
        <v>623.4</v>
      </c>
      <c r="U55" s="22">
        <f>K55*1000/V55</f>
        <v>404.82517352388396</v>
      </c>
      <c r="V55" s="23">
        <v>214956</v>
      </c>
    </row>
    <row r="56" spans="1:22" x14ac:dyDescent="0.2">
      <c r="A56" s="9">
        <v>53</v>
      </c>
      <c r="B56" s="17" t="s">
        <v>130</v>
      </c>
      <c r="C56" s="18">
        <v>322</v>
      </c>
      <c r="D56" s="19" t="s">
        <v>131</v>
      </c>
      <c r="E56" s="20">
        <v>20626.900000000001</v>
      </c>
      <c r="F56" s="20">
        <v>4520.8999999999996</v>
      </c>
      <c r="G56" s="20">
        <v>25147.8</v>
      </c>
      <c r="H56" s="20">
        <v>417</v>
      </c>
      <c r="I56" s="20">
        <v>0</v>
      </c>
      <c r="J56" s="20">
        <v>417</v>
      </c>
      <c r="K56" s="20">
        <v>24730.799999999999</v>
      </c>
      <c r="L56" s="20">
        <v>43100</v>
      </c>
      <c r="M56" s="20">
        <v>42430</v>
      </c>
      <c r="N56" s="20">
        <v>670</v>
      </c>
      <c r="O56" s="20">
        <v>0</v>
      </c>
      <c r="P56" s="20">
        <v>0</v>
      </c>
      <c r="Q56" s="20">
        <v>0</v>
      </c>
      <c r="R56" s="20">
        <v>0</v>
      </c>
      <c r="S56" s="20">
        <v>67</v>
      </c>
      <c r="T56" s="21">
        <v>603</v>
      </c>
      <c r="U56" s="22">
        <f>K56*1000/V56</f>
        <v>91.994539279616404</v>
      </c>
      <c r="V56" s="23">
        <v>268829</v>
      </c>
    </row>
    <row r="57" spans="1:22" x14ac:dyDescent="0.2">
      <c r="A57" s="9">
        <v>54</v>
      </c>
      <c r="B57" s="17" t="s">
        <v>132</v>
      </c>
      <c r="C57" s="18">
        <v>118</v>
      </c>
      <c r="D57" s="19" t="s">
        <v>133</v>
      </c>
      <c r="E57" s="20">
        <v>1264.5</v>
      </c>
      <c r="F57" s="20">
        <v>5000</v>
      </c>
      <c r="G57" s="20">
        <v>6264.5</v>
      </c>
      <c r="H57" s="20">
        <v>0</v>
      </c>
      <c r="I57" s="20">
        <v>0</v>
      </c>
      <c r="J57" s="20">
        <v>0</v>
      </c>
      <c r="K57" s="20">
        <v>6264.5</v>
      </c>
      <c r="L57" s="20">
        <v>1000</v>
      </c>
      <c r="M57" s="20">
        <v>0</v>
      </c>
      <c r="N57" s="20">
        <v>1000</v>
      </c>
      <c r="O57" s="20">
        <v>0</v>
      </c>
      <c r="P57" s="20">
        <v>400</v>
      </c>
      <c r="Q57" s="20">
        <v>0</v>
      </c>
      <c r="R57" s="20">
        <v>0</v>
      </c>
      <c r="S57" s="20">
        <v>60</v>
      </c>
      <c r="T57" s="21">
        <v>540</v>
      </c>
      <c r="U57" s="22">
        <f>K57*1000/V57</f>
        <v>64.343672966310606</v>
      </c>
      <c r="V57" s="23">
        <v>97360</v>
      </c>
    </row>
    <row r="58" spans="1:22" x14ac:dyDescent="0.2">
      <c r="A58" s="9">
        <v>55</v>
      </c>
      <c r="B58" s="17" t="s">
        <v>134</v>
      </c>
      <c r="C58" s="18">
        <v>449</v>
      </c>
      <c r="D58" s="19" t="s">
        <v>135</v>
      </c>
      <c r="E58" s="20">
        <v>18915.3</v>
      </c>
      <c r="F58" s="20">
        <v>32703.8</v>
      </c>
      <c r="G58" s="20">
        <v>51619.1</v>
      </c>
      <c r="H58" s="20">
        <v>7590.2</v>
      </c>
      <c r="I58" s="20">
        <v>6695.8</v>
      </c>
      <c r="J58" s="20">
        <v>14286</v>
      </c>
      <c r="K58" s="20">
        <v>37333.1</v>
      </c>
      <c r="L58" s="20">
        <v>1280</v>
      </c>
      <c r="M58" s="20">
        <v>620</v>
      </c>
      <c r="N58" s="20">
        <v>660</v>
      </c>
      <c r="O58" s="20">
        <v>0</v>
      </c>
      <c r="P58" s="20">
        <v>60</v>
      </c>
      <c r="Q58" s="20">
        <v>0</v>
      </c>
      <c r="R58" s="20">
        <v>0</v>
      </c>
      <c r="S58" s="20">
        <v>60</v>
      </c>
      <c r="T58" s="21">
        <v>540</v>
      </c>
      <c r="U58" s="22">
        <f>K58*1000/V58</f>
        <v>238.51205877655326</v>
      </c>
      <c r="V58" s="23">
        <v>156525</v>
      </c>
    </row>
    <row r="59" spans="1:22" x14ac:dyDescent="0.2">
      <c r="A59" s="9">
        <v>56</v>
      </c>
      <c r="B59" s="17" t="s">
        <v>136</v>
      </c>
      <c r="C59" s="18">
        <v>376</v>
      </c>
      <c r="D59" s="19" t="s">
        <v>137</v>
      </c>
      <c r="E59" s="20">
        <v>174992</v>
      </c>
      <c r="F59" s="20">
        <v>933997.1</v>
      </c>
      <c r="G59" s="20">
        <v>1108989.1000000001</v>
      </c>
      <c r="H59" s="20">
        <v>326327.7</v>
      </c>
      <c r="I59" s="20">
        <v>55785.7</v>
      </c>
      <c r="J59" s="20">
        <v>382113.4</v>
      </c>
      <c r="K59" s="20">
        <v>726875.7</v>
      </c>
      <c r="L59" s="20">
        <v>717769.2</v>
      </c>
      <c r="M59" s="20">
        <v>515481.3</v>
      </c>
      <c r="N59" s="20">
        <v>202287.9</v>
      </c>
      <c r="O59" s="20">
        <v>0</v>
      </c>
      <c r="P59" s="20">
        <v>201900.5</v>
      </c>
      <c r="Q59" s="20">
        <v>0</v>
      </c>
      <c r="R59" s="20">
        <v>0</v>
      </c>
      <c r="S59" s="20">
        <v>38.700000000000003</v>
      </c>
      <c r="T59" s="21">
        <v>348.7</v>
      </c>
      <c r="U59" s="22">
        <f>K59*1000/V59</f>
        <v>837.17135117454382</v>
      </c>
      <c r="V59" s="23">
        <v>868252</v>
      </c>
    </row>
    <row r="60" spans="1:22" x14ac:dyDescent="0.2">
      <c r="A60" s="9">
        <v>57</v>
      </c>
      <c r="B60" s="17" t="s">
        <v>138</v>
      </c>
      <c r="C60" s="18">
        <v>181</v>
      </c>
      <c r="D60" s="19" t="s">
        <v>139</v>
      </c>
      <c r="E60" s="20">
        <v>8747.5</v>
      </c>
      <c r="F60" s="20">
        <v>10653</v>
      </c>
      <c r="G60" s="20">
        <v>19400.5</v>
      </c>
      <c r="H60" s="20">
        <v>159</v>
      </c>
      <c r="I60" s="20">
        <v>0</v>
      </c>
      <c r="J60" s="20">
        <v>159</v>
      </c>
      <c r="K60" s="20">
        <v>19241.5</v>
      </c>
      <c r="L60" s="20">
        <v>7250</v>
      </c>
      <c r="M60" s="20">
        <v>1350</v>
      </c>
      <c r="N60" s="20">
        <v>5900</v>
      </c>
      <c r="O60" s="20">
        <v>0</v>
      </c>
      <c r="P60" s="20">
        <v>5694</v>
      </c>
      <c r="Q60" s="20">
        <v>0</v>
      </c>
      <c r="R60" s="20">
        <v>0</v>
      </c>
      <c r="S60" s="20">
        <v>20.6</v>
      </c>
      <c r="T60" s="21">
        <v>185.4</v>
      </c>
      <c r="U60" s="22">
        <f>K60*1000/V60</f>
        <v>209.6960516134657</v>
      </c>
      <c r="V60" s="23">
        <v>91759</v>
      </c>
    </row>
    <row r="61" spans="1:22" x14ac:dyDescent="0.2">
      <c r="A61" s="9">
        <v>58</v>
      </c>
      <c r="B61" s="17" t="s">
        <v>140</v>
      </c>
      <c r="C61" s="18">
        <v>431</v>
      </c>
      <c r="D61" s="19" t="s">
        <v>141</v>
      </c>
      <c r="E61" s="20">
        <v>349968.2</v>
      </c>
      <c r="F61" s="20">
        <v>212064.5</v>
      </c>
      <c r="G61" s="20">
        <v>562032.69999999995</v>
      </c>
      <c r="H61" s="20">
        <v>296407.3</v>
      </c>
      <c r="I61" s="20">
        <v>0</v>
      </c>
      <c r="J61" s="20">
        <v>296407.3</v>
      </c>
      <c r="K61" s="20">
        <v>265625.40000000002</v>
      </c>
      <c r="L61" s="20">
        <v>166236.79999999999</v>
      </c>
      <c r="M61" s="20">
        <v>106853.2</v>
      </c>
      <c r="N61" s="20">
        <v>59383.6</v>
      </c>
      <c r="O61" s="20">
        <v>0</v>
      </c>
      <c r="P61" s="20">
        <v>59190.9</v>
      </c>
      <c r="Q61" s="20">
        <v>0</v>
      </c>
      <c r="R61" s="20">
        <v>0</v>
      </c>
      <c r="S61" s="20">
        <v>19.3</v>
      </c>
      <c r="T61" s="21">
        <v>173.4</v>
      </c>
      <c r="U61" s="22">
        <f>K61*1000/V61</f>
        <v>1006.8433022515353</v>
      </c>
      <c r="V61" s="23">
        <v>263820</v>
      </c>
    </row>
    <row r="62" spans="1:22" x14ac:dyDescent="0.2">
      <c r="A62" s="9">
        <v>59</v>
      </c>
      <c r="B62" s="17" t="s">
        <v>142</v>
      </c>
      <c r="C62" s="18">
        <v>421</v>
      </c>
      <c r="D62" s="19" t="s">
        <v>143</v>
      </c>
      <c r="E62" s="20">
        <v>140662.29999999999</v>
      </c>
      <c r="F62" s="20">
        <v>134765.9</v>
      </c>
      <c r="G62" s="20">
        <v>275428.2</v>
      </c>
      <c r="H62" s="20">
        <v>32185.3</v>
      </c>
      <c r="I62" s="20">
        <v>0</v>
      </c>
      <c r="J62" s="20">
        <v>32185.3</v>
      </c>
      <c r="K62" s="20">
        <v>243242.9</v>
      </c>
      <c r="L62" s="20">
        <v>937.8</v>
      </c>
      <c r="M62" s="20">
        <v>816.3</v>
      </c>
      <c r="N62" s="20">
        <v>121.5</v>
      </c>
      <c r="O62" s="20">
        <v>0</v>
      </c>
      <c r="P62" s="20">
        <v>0</v>
      </c>
      <c r="Q62" s="20">
        <v>0</v>
      </c>
      <c r="R62" s="20">
        <v>0</v>
      </c>
      <c r="S62" s="20">
        <v>12.1</v>
      </c>
      <c r="T62" s="21">
        <v>109.4</v>
      </c>
      <c r="U62" s="22">
        <f>K62*1000/V62</f>
        <v>1522.3518440865935</v>
      </c>
      <c r="V62" s="23">
        <v>159781</v>
      </c>
    </row>
    <row r="63" spans="1:22" x14ac:dyDescent="0.2">
      <c r="A63" s="9">
        <v>60</v>
      </c>
      <c r="B63" s="17" t="s">
        <v>144</v>
      </c>
      <c r="C63" s="18">
        <v>395</v>
      </c>
      <c r="D63" s="19" t="s">
        <v>145</v>
      </c>
      <c r="E63" s="20">
        <v>4455.8</v>
      </c>
      <c r="F63" s="20">
        <v>14630.2</v>
      </c>
      <c r="G63" s="20">
        <v>19086</v>
      </c>
      <c r="H63" s="20">
        <v>46.3</v>
      </c>
      <c r="I63" s="20">
        <v>0</v>
      </c>
      <c r="J63" s="20">
        <v>46.3</v>
      </c>
      <c r="K63" s="20">
        <v>19039.7</v>
      </c>
      <c r="L63" s="20">
        <v>1000</v>
      </c>
      <c r="M63" s="20">
        <v>900</v>
      </c>
      <c r="N63" s="20">
        <v>100</v>
      </c>
      <c r="O63" s="20">
        <v>0</v>
      </c>
      <c r="P63" s="20">
        <v>0</v>
      </c>
      <c r="Q63" s="20">
        <v>0</v>
      </c>
      <c r="R63" s="20">
        <v>0</v>
      </c>
      <c r="S63" s="20">
        <v>10</v>
      </c>
      <c r="T63" s="21">
        <v>90</v>
      </c>
      <c r="U63" s="22">
        <f>K63*1000/V63</f>
        <v>82.165775516457145</v>
      </c>
      <c r="V63" s="23">
        <v>231723</v>
      </c>
    </row>
    <row r="64" spans="1:22" x14ac:dyDescent="0.2">
      <c r="A64" s="9">
        <v>61</v>
      </c>
      <c r="B64" s="17" t="s">
        <v>146</v>
      </c>
      <c r="C64" s="18">
        <v>25</v>
      </c>
      <c r="D64" s="19" t="s">
        <v>147</v>
      </c>
      <c r="E64" s="20">
        <v>3425655</v>
      </c>
      <c r="F64" s="20">
        <v>1196971.8999999999</v>
      </c>
      <c r="G64" s="20">
        <v>4622626.9000000004</v>
      </c>
      <c r="H64" s="20">
        <v>2218701.7999999998</v>
      </c>
      <c r="I64" s="20">
        <v>0</v>
      </c>
      <c r="J64" s="20">
        <v>2218701.7999999998</v>
      </c>
      <c r="K64" s="20">
        <v>2403925.1</v>
      </c>
      <c r="L64" s="20">
        <v>1126633.8999999999</v>
      </c>
      <c r="M64" s="20">
        <v>686093.4</v>
      </c>
      <c r="N64" s="20">
        <v>440540.5</v>
      </c>
      <c r="O64" s="20">
        <v>3072.7</v>
      </c>
      <c r="P64" s="20">
        <v>443613.1</v>
      </c>
      <c r="Q64" s="20">
        <v>0</v>
      </c>
      <c r="R64" s="20">
        <v>0</v>
      </c>
      <c r="S64" s="20">
        <v>0</v>
      </c>
      <c r="T64" s="21">
        <v>0.1</v>
      </c>
      <c r="U64" s="22">
        <f>K64*1000/V64</f>
        <v>151.48338297131312</v>
      </c>
      <c r="V64" s="23">
        <v>15869233</v>
      </c>
    </row>
    <row r="65" spans="1:22" x14ac:dyDescent="0.2">
      <c r="A65" s="9">
        <v>62</v>
      </c>
      <c r="B65" s="17" t="s">
        <v>148</v>
      </c>
      <c r="C65" s="18">
        <v>158</v>
      </c>
      <c r="D65" s="19" t="s">
        <v>149</v>
      </c>
      <c r="E65" s="20">
        <v>93467.199999999997</v>
      </c>
      <c r="F65" s="20">
        <v>448232.5</v>
      </c>
      <c r="G65" s="20">
        <v>541699.69999999995</v>
      </c>
      <c r="H65" s="20">
        <v>157487</v>
      </c>
      <c r="I65" s="20">
        <v>0</v>
      </c>
      <c r="J65" s="20">
        <v>157487</v>
      </c>
      <c r="K65" s="20">
        <v>384212.7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1">
        <v>0</v>
      </c>
      <c r="U65" s="22">
        <f>K65*1000/V65</f>
        <v>6921.7536210996614</v>
      </c>
      <c r="V65" s="23">
        <v>55508</v>
      </c>
    </row>
    <row r="66" spans="1:22" x14ac:dyDescent="0.2">
      <c r="A66" s="9">
        <v>63</v>
      </c>
      <c r="B66" s="17" t="s">
        <v>150</v>
      </c>
      <c r="C66" s="18">
        <v>77</v>
      </c>
      <c r="D66" s="19" t="s">
        <v>151</v>
      </c>
      <c r="E66" s="20">
        <v>9221.9</v>
      </c>
      <c r="F66" s="20">
        <v>73146</v>
      </c>
      <c r="G66" s="20">
        <v>82367.899999999994</v>
      </c>
      <c r="H66" s="20">
        <v>308.7</v>
      </c>
      <c r="I66" s="20">
        <v>0</v>
      </c>
      <c r="J66" s="20">
        <v>308.7</v>
      </c>
      <c r="K66" s="20">
        <v>82059.199999999997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1">
        <v>0</v>
      </c>
      <c r="U66" s="22">
        <f>K66*1000/V66</f>
        <v>998.60296444130745</v>
      </c>
      <c r="V66" s="23">
        <v>82174</v>
      </c>
    </row>
    <row r="67" spans="1:22" x14ac:dyDescent="0.2">
      <c r="A67" s="9">
        <v>64</v>
      </c>
      <c r="B67" s="17" t="s">
        <v>152</v>
      </c>
      <c r="C67" s="18">
        <v>254</v>
      </c>
      <c r="D67" s="19" t="s">
        <v>153</v>
      </c>
      <c r="E67" s="20">
        <v>0</v>
      </c>
      <c r="F67" s="20">
        <v>12368456.9</v>
      </c>
      <c r="G67" s="20">
        <v>12368456.9</v>
      </c>
      <c r="H67" s="20">
        <v>2046704</v>
      </c>
      <c r="I67" s="20">
        <v>0</v>
      </c>
      <c r="J67" s="20">
        <v>2046704</v>
      </c>
      <c r="K67" s="20">
        <v>10321752.9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1">
        <v>0</v>
      </c>
      <c r="U67" s="22">
        <f>K67*1000/V67</f>
        <v>187239.28636215217</v>
      </c>
      <c r="V67" s="23">
        <v>55126</v>
      </c>
    </row>
    <row r="68" spans="1:22" x14ac:dyDescent="0.2">
      <c r="A68" s="9">
        <v>65</v>
      </c>
      <c r="B68" s="17" t="s">
        <v>154</v>
      </c>
      <c r="C68" s="18">
        <v>152</v>
      </c>
      <c r="D68" s="19" t="s">
        <v>155</v>
      </c>
      <c r="E68" s="20">
        <v>4304.2</v>
      </c>
      <c r="F68" s="20">
        <v>6670</v>
      </c>
      <c r="G68" s="20">
        <v>10974.2</v>
      </c>
      <c r="H68" s="20">
        <v>0</v>
      </c>
      <c r="I68" s="20">
        <v>0</v>
      </c>
      <c r="J68" s="20">
        <v>0</v>
      </c>
      <c r="K68" s="20">
        <v>10974.2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1">
        <v>0</v>
      </c>
      <c r="U68" s="22">
        <f>K68*1000/V68</f>
        <v>152.08780852862509</v>
      </c>
      <c r="V68" s="23">
        <v>72157</v>
      </c>
    </row>
    <row r="69" spans="1:22" x14ac:dyDescent="0.2">
      <c r="A69" s="9">
        <v>66</v>
      </c>
      <c r="B69" s="17" t="s">
        <v>156</v>
      </c>
      <c r="C69" s="18">
        <v>65</v>
      </c>
      <c r="D69" s="19" t="s">
        <v>157</v>
      </c>
      <c r="E69" s="20">
        <v>137036.1</v>
      </c>
      <c r="F69" s="20">
        <v>10100</v>
      </c>
      <c r="G69" s="20">
        <v>147136.1</v>
      </c>
      <c r="H69" s="20">
        <v>321.2</v>
      </c>
      <c r="I69" s="20">
        <v>0</v>
      </c>
      <c r="J69" s="20">
        <v>321.2</v>
      </c>
      <c r="K69" s="20">
        <v>146814.9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1">
        <v>0</v>
      </c>
      <c r="U69" s="22">
        <f>K69*1000/V69</f>
        <v>2834.155051928497</v>
      </c>
      <c r="V69" s="23">
        <v>51802</v>
      </c>
    </row>
    <row r="70" spans="1:22" x14ac:dyDescent="0.2">
      <c r="A70" s="9">
        <v>67</v>
      </c>
      <c r="B70" s="17" t="s">
        <v>158</v>
      </c>
      <c r="C70" s="18">
        <v>231</v>
      </c>
      <c r="D70" s="19" t="s">
        <v>159</v>
      </c>
      <c r="E70" s="20">
        <v>107.6</v>
      </c>
      <c r="F70" s="20">
        <v>21973.3</v>
      </c>
      <c r="G70" s="20">
        <v>22080.9</v>
      </c>
      <c r="H70" s="20">
        <v>38808.1</v>
      </c>
      <c r="I70" s="20">
        <v>0</v>
      </c>
      <c r="J70" s="20">
        <v>38808.1</v>
      </c>
      <c r="K70" s="20">
        <v>-16727.2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1">
        <v>0</v>
      </c>
      <c r="U70" s="22">
        <f>K70*1000/V70</f>
        <v>-296.68150618116033</v>
      </c>
      <c r="V70" s="23">
        <v>56381</v>
      </c>
    </row>
    <row r="71" spans="1:22" x14ac:dyDescent="0.2">
      <c r="A71" s="9">
        <v>68</v>
      </c>
      <c r="B71" s="17" t="s">
        <v>160</v>
      </c>
      <c r="C71" s="18">
        <v>333</v>
      </c>
      <c r="D71" s="19" t="s">
        <v>161</v>
      </c>
      <c r="E71" s="20">
        <v>29155.200000000001</v>
      </c>
      <c r="F71" s="20">
        <v>300344.59999999998</v>
      </c>
      <c r="G71" s="20">
        <v>329499.8</v>
      </c>
      <c r="H71" s="20">
        <v>32560</v>
      </c>
      <c r="I71" s="20">
        <v>0</v>
      </c>
      <c r="J71" s="20">
        <v>32560</v>
      </c>
      <c r="K71" s="20">
        <v>296939.8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1">
        <v>0</v>
      </c>
      <c r="U71" s="22">
        <f>K71*1000/V71</f>
        <v>576.41536720443992</v>
      </c>
      <c r="V71" s="23">
        <v>515149</v>
      </c>
    </row>
    <row r="72" spans="1:22" x14ac:dyDescent="0.2">
      <c r="A72" s="9">
        <v>69</v>
      </c>
      <c r="B72" s="17" t="s">
        <v>162</v>
      </c>
      <c r="C72" s="18">
        <v>175</v>
      </c>
      <c r="D72" s="19" t="s">
        <v>163</v>
      </c>
      <c r="E72" s="20">
        <v>0</v>
      </c>
      <c r="F72" s="20">
        <v>45.3</v>
      </c>
      <c r="G72" s="20">
        <v>45.3</v>
      </c>
      <c r="H72" s="20">
        <v>7704.9</v>
      </c>
      <c r="I72" s="20">
        <v>0</v>
      </c>
      <c r="J72" s="20">
        <v>7704.9</v>
      </c>
      <c r="K72" s="20">
        <v>-7659.6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1">
        <v>0</v>
      </c>
      <c r="U72" s="22">
        <f>K72*1000/V72</f>
        <v>-211.6203895565686</v>
      </c>
      <c r="V72" s="23">
        <v>36195</v>
      </c>
    </row>
    <row r="73" spans="1:22" x14ac:dyDescent="0.2">
      <c r="A73" s="9">
        <v>70</v>
      </c>
      <c r="B73" s="17" t="s">
        <v>164</v>
      </c>
      <c r="C73" s="18">
        <v>318</v>
      </c>
      <c r="D73" s="19" t="s">
        <v>165</v>
      </c>
      <c r="E73" s="20">
        <v>189.9</v>
      </c>
      <c r="F73" s="20">
        <v>1000</v>
      </c>
      <c r="G73" s="20">
        <v>1189.9000000000001</v>
      </c>
      <c r="H73" s="20">
        <v>5433.5</v>
      </c>
      <c r="I73" s="20">
        <v>0</v>
      </c>
      <c r="J73" s="20">
        <v>5433.5</v>
      </c>
      <c r="K73" s="20">
        <v>-4243.6000000000004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1">
        <v>0</v>
      </c>
      <c r="U73" s="22">
        <f>K73*1000/V73</f>
        <v>-37.101540506041374</v>
      </c>
      <c r="V73" s="23">
        <v>114378</v>
      </c>
    </row>
    <row r="74" spans="1:22" x14ac:dyDescent="0.2">
      <c r="A74" s="9">
        <v>71</v>
      </c>
      <c r="B74" s="17" t="s">
        <v>166</v>
      </c>
      <c r="C74" s="18">
        <v>162</v>
      </c>
      <c r="D74" s="19" t="s">
        <v>167</v>
      </c>
      <c r="E74" s="20">
        <v>8.1999999999999993</v>
      </c>
      <c r="F74" s="20">
        <v>87806</v>
      </c>
      <c r="G74" s="20">
        <v>87814.2</v>
      </c>
      <c r="H74" s="20">
        <v>7794.5</v>
      </c>
      <c r="I74" s="20">
        <v>0</v>
      </c>
      <c r="J74" s="20">
        <v>7794.5</v>
      </c>
      <c r="K74" s="20">
        <v>80019.7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1">
        <v>0</v>
      </c>
      <c r="U74" s="22">
        <f>K74*1000/V74</f>
        <v>592.18581176087503</v>
      </c>
      <c r="V74" s="23">
        <v>135126</v>
      </c>
    </row>
    <row r="75" spans="1:22" x14ac:dyDescent="0.2">
      <c r="A75" s="9">
        <v>72</v>
      </c>
      <c r="B75" s="17" t="s">
        <v>168</v>
      </c>
      <c r="C75" s="18">
        <v>78</v>
      </c>
      <c r="D75" s="19" t="s">
        <v>169</v>
      </c>
      <c r="E75" s="20">
        <v>0</v>
      </c>
      <c r="F75" s="20">
        <v>155097.60000000001</v>
      </c>
      <c r="G75" s="20">
        <v>155097.60000000001</v>
      </c>
      <c r="H75" s="20">
        <v>0</v>
      </c>
      <c r="I75" s="20">
        <v>0</v>
      </c>
      <c r="J75" s="20">
        <v>0</v>
      </c>
      <c r="K75" s="20">
        <v>155097.60000000001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1">
        <v>0</v>
      </c>
      <c r="U75" s="22">
        <f>K75*1000/V75</f>
        <v>2985.172068673493</v>
      </c>
      <c r="V75" s="23">
        <v>51956</v>
      </c>
    </row>
    <row r="76" spans="1:22" x14ac:dyDescent="0.2">
      <c r="A76" s="9">
        <v>73</v>
      </c>
      <c r="B76" s="17" t="s">
        <v>170</v>
      </c>
      <c r="C76" s="18">
        <v>365</v>
      </c>
      <c r="D76" s="19" t="s">
        <v>171</v>
      </c>
      <c r="E76" s="20">
        <v>50301.3</v>
      </c>
      <c r="F76" s="20">
        <v>180870.1</v>
      </c>
      <c r="G76" s="20">
        <v>231171.4</v>
      </c>
      <c r="H76" s="20">
        <v>15721.9</v>
      </c>
      <c r="I76" s="20">
        <v>0</v>
      </c>
      <c r="J76" s="20">
        <v>15721.9</v>
      </c>
      <c r="K76" s="20">
        <v>215449.5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1">
        <v>0</v>
      </c>
      <c r="U76" s="22">
        <f>K76*1000/V76</f>
        <v>2434.9253528926461</v>
      </c>
      <c r="V76" s="23">
        <v>88483</v>
      </c>
    </row>
    <row r="77" spans="1:22" x14ac:dyDescent="0.2">
      <c r="A77" s="9">
        <v>74</v>
      </c>
      <c r="B77" s="17" t="s">
        <v>172</v>
      </c>
      <c r="C77" s="18">
        <v>469</v>
      </c>
      <c r="D77" s="19" t="s">
        <v>173</v>
      </c>
      <c r="E77" s="20">
        <v>60162.8</v>
      </c>
      <c r="F77" s="20">
        <v>130485</v>
      </c>
      <c r="G77" s="20">
        <v>190647.8</v>
      </c>
      <c r="H77" s="20">
        <v>9428.5</v>
      </c>
      <c r="I77" s="20">
        <v>0</v>
      </c>
      <c r="J77" s="20">
        <v>9428.5</v>
      </c>
      <c r="K77" s="20">
        <v>181219.3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1">
        <v>0</v>
      </c>
      <c r="U77" s="22">
        <f>K77*1000/V77</f>
        <v>210.37495458033391</v>
      </c>
      <c r="V77" s="23">
        <v>861411</v>
      </c>
    </row>
    <row r="78" spans="1:22" x14ac:dyDescent="0.2">
      <c r="A78" s="9">
        <v>75</v>
      </c>
      <c r="B78" s="17" t="s">
        <v>174</v>
      </c>
      <c r="C78" s="18">
        <v>289</v>
      </c>
      <c r="D78" s="19" t="s">
        <v>175</v>
      </c>
      <c r="E78" s="20">
        <v>32776</v>
      </c>
      <c r="F78" s="20">
        <v>11332.5</v>
      </c>
      <c r="G78" s="20">
        <v>44108.5</v>
      </c>
      <c r="H78" s="20">
        <v>42664.7</v>
      </c>
      <c r="I78" s="20">
        <v>0</v>
      </c>
      <c r="J78" s="20">
        <v>42664.7</v>
      </c>
      <c r="K78" s="20">
        <v>1443.8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1">
        <v>0</v>
      </c>
      <c r="U78" s="22">
        <f>K78*1000/V78</f>
        <v>23.733828678513309</v>
      </c>
      <c r="V78" s="23">
        <v>60833</v>
      </c>
    </row>
    <row r="79" spans="1:22" x14ac:dyDescent="0.2">
      <c r="A79" s="9">
        <v>76</v>
      </c>
      <c r="B79" s="17" t="s">
        <v>176</v>
      </c>
      <c r="C79" s="18">
        <v>120</v>
      </c>
      <c r="D79" s="19" t="s">
        <v>177</v>
      </c>
      <c r="E79" s="20">
        <v>582</v>
      </c>
      <c r="F79" s="20">
        <v>20000</v>
      </c>
      <c r="G79" s="20">
        <v>20582</v>
      </c>
      <c r="H79" s="20">
        <v>28587.5</v>
      </c>
      <c r="I79" s="20">
        <v>0</v>
      </c>
      <c r="J79" s="20">
        <v>28587.5</v>
      </c>
      <c r="K79" s="20">
        <v>-8005.5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1">
        <v>0</v>
      </c>
      <c r="U79" s="22">
        <f>K79*1000/V79</f>
        <v>-160.11000000000001</v>
      </c>
      <c r="V79" s="23">
        <v>50000</v>
      </c>
    </row>
    <row r="80" spans="1:22" x14ac:dyDescent="0.2">
      <c r="A80" s="9">
        <v>77</v>
      </c>
      <c r="B80" s="17" t="s">
        <v>178</v>
      </c>
      <c r="C80" s="18">
        <v>320</v>
      </c>
      <c r="D80" s="19" t="s">
        <v>179</v>
      </c>
      <c r="E80" s="20">
        <v>11000</v>
      </c>
      <c r="F80" s="20">
        <v>6416.7</v>
      </c>
      <c r="G80" s="20">
        <v>17416.7</v>
      </c>
      <c r="H80" s="20">
        <v>11000</v>
      </c>
      <c r="I80" s="20">
        <v>0</v>
      </c>
      <c r="J80" s="20">
        <v>11000</v>
      </c>
      <c r="K80" s="20">
        <v>6416.7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1">
        <v>0</v>
      </c>
      <c r="U80" s="22">
        <f>K80*1000/V80</f>
        <v>100</v>
      </c>
      <c r="V80" s="23">
        <v>64167</v>
      </c>
    </row>
    <row r="81" spans="1:22" x14ac:dyDescent="0.2">
      <c r="A81" s="9">
        <v>78</v>
      </c>
      <c r="B81" s="17" t="s">
        <v>180</v>
      </c>
      <c r="C81" s="18">
        <v>393</v>
      </c>
      <c r="D81" s="19" t="s">
        <v>181</v>
      </c>
      <c r="E81" s="20">
        <v>23100.2</v>
      </c>
      <c r="F81" s="20">
        <v>55210.400000000001</v>
      </c>
      <c r="G81" s="20">
        <v>78310.600000000006</v>
      </c>
      <c r="H81" s="20">
        <v>52174.3</v>
      </c>
      <c r="I81" s="20">
        <v>0</v>
      </c>
      <c r="J81" s="20">
        <v>52174.3</v>
      </c>
      <c r="K81" s="20">
        <v>26136.3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1">
        <v>0</v>
      </c>
      <c r="U81" s="22">
        <f>K81*1000/V81</f>
        <v>60.655421932800799</v>
      </c>
      <c r="V81" s="23">
        <v>430898</v>
      </c>
    </row>
    <row r="82" spans="1:22" x14ac:dyDescent="0.2">
      <c r="A82" s="9">
        <v>79</v>
      </c>
      <c r="B82" s="17" t="s">
        <v>182</v>
      </c>
      <c r="C82" s="18">
        <v>325</v>
      </c>
      <c r="D82" s="19" t="s">
        <v>183</v>
      </c>
      <c r="E82" s="20">
        <v>11237.6</v>
      </c>
      <c r="F82" s="20">
        <v>27118.400000000001</v>
      </c>
      <c r="G82" s="20">
        <v>38356</v>
      </c>
      <c r="H82" s="20">
        <v>1980.6</v>
      </c>
      <c r="I82" s="20">
        <v>13283.3</v>
      </c>
      <c r="J82" s="20">
        <v>15263.9</v>
      </c>
      <c r="K82" s="20">
        <v>23092.1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1">
        <v>0</v>
      </c>
      <c r="U82" s="22">
        <f>K82*1000/V82</f>
        <v>371.39295881113594</v>
      </c>
      <c r="V82" s="23">
        <v>62177</v>
      </c>
    </row>
    <row r="83" spans="1:22" x14ac:dyDescent="0.2">
      <c r="A83" s="9">
        <v>80</v>
      </c>
      <c r="B83" s="17" t="s">
        <v>184</v>
      </c>
      <c r="C83" s="18">
        <v>389</v>
      </c>
      <c r="D83" s="19" t="s">
        <v>185</v>
      </c>
      <c r="E83" s="20">
        <v>91005.4</v>
      </c>
      <c r="F83" s="20">
        <v>0</v>
      </c>
      <c r="G83" s="20">
        <v>91005.4</v>
      </c>
      <c r="H83" s="20">
        <v>72.7</v>
      </c>
      <c r="I83" s="20">
        <v>0</v>
      </c>
      <c r="J83" s="20">
        <v>72.7</v>
      </c>
      <c r="K83" s="20">
        <v>90932.7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1">
        <v>0</v>
      </c>
      <c r="U83" s="22">
        <f>K83*1000/V83</f>
        <v>812.77719679296388</v>
      </c>
      <c r="V83" s="23">
        <v>111879</v>
      </c>
    </row>
    <row r="84" spans="1:22" x14ac:dyDescent="0.2">
      <c r="A84" s="9">
        <v>81</v>
      </c>
      <c r="B84" s="17" t="s">
        <v>186</v>
      </c>
      <c r="C84" s="18">
        <v>323</v>
      </c>
      <c r="D84" s="19" t="s">
        <v>187</v>
      </c>
      <c r="E84" s="20">
        <v>27057.599999999999</v>
      </c>
      <c r="F84" s="20">
        <v>15516.7</v>
      </c>
      <c r="G84" s="20">
        <v>42574.3</v>
      </c>
      <c r="H84" s="20">
        <v>1193.0999999999999</v>
      </c>
      <c r="I84" s="20">
        <v>0</v>
      </c>
      <c r="J84" s="20">
        <v>1193.0999999999999</v>
      </c>
      <c r="K84" s="20">
        <v>41381.199999999997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1">
        <v>0</v>
      </c>
      <c r="U84" s="22">
        <f>K84*1000/V84</f>
        <v>84.578814622840113</v>
      </c>
      <c r="V84" s="23">
        <v>489262</v>
      </c>
    </row>
    <row r="85" spans="1:22" x14ac:dyDescent="0.2">
      <c r="A85" s="9">
        <v>82</v>
      </c>
      <c r="B85" s="17" t="s">
        <v>188</v>
      </c>
      <c r="C85" s="18">
        <v>330</v>
      </c>
      <c r="D85" s="19" t="s">
        <v>189</v>
      </c>
      <c r="E85" s="20">
        <v>1589722.6</v>
      </c>
      <c r="F85" s="20">
        <v>385017.59999999998</v>
      </c>
      <c r="G85" s="20">
        <v>1974740.2</v>
      </c>
      <c r="H85" s="20">
        <v>313869.7</v>
      </c>
      <c r="I85" s="20">
        <v>1595400</v>
      </c>
      <c r="J85" s="20">
        <v>1909269.7</v>
      </c>
      <c r="K85" s="20">
        <v>65470.5</v>
      </c>
      <c r="L85" s="20">
        <v>0</v>
      </c>
      <c r="M85" s="20">
        <v>0</v>
      </c>
      <c r="N85" s="20">
        <v>0</v>
      </c>
      <c r="O85" s="20">
        <v>3546.4</v>
      </c>
      <c r="P85" s="20">
        <v>3548.4</v>
      </c>
      <c r="Q85" s="20">
        <v>0</v>
      </c>
      <c r="R85" s="20">
        <v>0</v>
      </c>
      <c r="S85" s="20">
        <v>0</v>
      </c>
      <c r="T85" s="21">
        <v>-2</v>
      </c>
      <c r="U85" s="22">
        <f>K85*1000/V85</f>
        <v>918.17544351728486</v>
      </c>
      <c r="V85" s="23">
        <v>71305</v>
      </c>
    </row>
    <row r="86" spans="1:22" x14ac:dyDescent="0.2">
      <c r="A86" s="9">
        <v>83</v>
      </c>
      <c r="B86" s="17" t="s">
        <v>190</v>
      </c>
      <c r="C86" s="18">
        <v>263</v>
      </c>
      <c r="D86" s="19" t="s">
        <v>191</v>
      </c>
      <c r="E86" s="20">
        <v>168092.1</v>
      </c>
      <c r="F86" s="20">
        <v>184085.5</v>
      </c>
      <c r="G86" s="20">
        <v>352177.6</v>
      </c>
      <c r="H86" s="20">
        <v>152799.1</v>
      </c>
      <c r="I86" s="20">
        <v>0</v>
      </c>
      <c r="J86" s="20">
        <v>152799.1</v>
      </c>
      <c r="K86" s="20">
        <v>199378.5</v>
      </c>
      <c r="L86" s="20">
        <v>4912.5</v>
      </c>
      <c r="M86" s="20">
        <v>2627</v>
      </c>
      <c r="N86" s="20">
        <v>2285.5</v>
      </c>
      <c r="O86" s="20">
        <v>0</v>
      </c>
      <c r="P86" s="20">
        <v>2385.1</v>
      </c>
      <c r="Q86" s="20">
        <v>0</v>
      </c>
      <c r="R86" s="20">
        <v>0</v>
      </c>
      <c r="S86" s="20">
        <v>0</v>
      </c>
      <c r="T86" s="21">
        <v>-99.6</v>
      </c>
      <c r="U86" s="22">
        <f>K86*1000/V86</f>
        <v>349.2690660336869</v>
      </c>
      <c r="V86" s="23">
        <v>570845</v>
      </c>
    </row>
    <row r="87" spans="1:22" x14ac:dyDescent="0.2">
      <c r="A87" s="9">
        <v>84</v>
      </c>
      <c r="B87" s="17" t="s">
        <v>192</v>
      </c>
      <c r="C87" s="18">
        <v>32</v>
      </c>
      <c r="D87" s="19" t="s">
        <v>193</v>
      </c>
      <c r="E87" s="20">
        <v>950395.6</v>
      </c>
      <c r="F87" s="20">
        <v>36879.4</v>
      </c>
      <c r="G87" s="20">
        <v>987275</v>
      </c>
      <c r="H87" s="20">
        <v>1217750.8999999999</v>
      </c>
      <c r="I87" s="20">
        <v>0</v>
      </c>
      <c r="J87" s="20">
        <v>1217750.8999999999</v>
      </c>
      <c r="K87" s="20">
        <v>-230475.9</v>
      </c>
      <c r="L87" s="20">
        <v>0</v>
      </c>
      <c r="M87" s="20">
        <v>0</v>
      </c>
      <c r="N87" s="20">
        <v>0</v>
      </c>
      <c r="O87" s="20">
        <v>0</v>
      </c>
      <c r="P87" s="20">
        <v>163.69999999999999</v>
      </c>
      <c r="Q87" s="20">
        <v>0</v>
      </c>
      <c r="R87" s="20">
        <v>0</v>
      </c>
      <c r="S87" s="20">
        <v>0</v>
      </c>
      <c r="T87" s="21">
        <v>-163.69999999999999</v>
      </c>
      <c r="U87" s="22">
        <f>K87*1000/V87</f>
        <v>-352.96336454437699</v>
      </c>
      <c r="V87" s="23">
        <v>652974</v>
      </c>
    </row>
    <row r="88" spans="1:22" x14ac:dyDescent="0.2">
      <c r="A88" s="9">
        <v>85</v>
      </c>
      <c r="B88" s="17" t="s">
        <v>194</v>
      </c>
      <c r="C88" s="18">
        <v>154</v>
      </c>
      <c r="D88" s="19" t="s">
        <v>195</v>
      </c>
      <c r="E88" s="20">
        <v>2216</v>
      </c>
      <c r="F88" s="20">
        <v>864896.5</v>
      </c>
      <c r="G88" s="20">
        <v>867112.5</v>
      </c>
      <c r="H88" s="20">
        <v>54629.2</v>
      </c>
      <c r="I88" s="20">
        <v>0</v>
      </c>
      <c r="J88" s="20">
        <v>54629.2</v>
      </c>
      <c r="K88" s="20">
        <v>812483.3</v>
      </c>
      <c r="L88" s="20">
        <v>25942.9</v>
      </c>
      <c r="M88" s="20">
        <v>0</v>
      </c>
      <c r="N88" s="20">
        <v>25942.9</v>
      </c>
      <c r="O88" s="20">
        <v>0</v>
      </c>
      <c r="P88" s="20">
        <v>26168.7</v>
      </c>
      <c r="Q88" s="20">
        <v>0</v>
      </c>
      <c r="R88" s="20">
        <v>0</v>
      </c>
      <c r="S88" s="20">
        <v>0</v>
      </c>
      <c r="T88" s="21">
        <v>-225.8</v>
      </c>
      <c r="U88" s="22">
        <f>K88*1000/V88</f>
        <v>2060.5818441889128</v>
      </c>
      <c r="V88" s="23">
        <v>394298</v>
      </c>
    </row>
    <row r="89" spans="1:22" x14ac:dyDescent="0.2">
      <c r="A89" s="9">
        <v>86</v>
      </c>
      <c r="B89" s="17" t="s">
        <v>196</v>
      </c>
      <c r="C89" s="18">
        <v>191</v>
      </c>
      <c r="D89" s="19" t="s">
        <v>197</v>
      </c>
      <c r="E89" s="20">
        <v>35400562.700000003</v>
      </c>
      <c r="F89" s="20">
        <v>26180665.899999999</v>
      </c>
      <c r="G89" s="20">
        <v>61581228.600000001</v>
      </c>
      <c r="H89" s="20">
        <v>45398341.899999999</v>
      </c>
      <c r="I89" s="20">
        <v>3271122</v>
      </c>
      <c r="J89" s="20">
        <v>48669463.899999999</v>
      </c>
      <c r="K89" s="20">
        <v>12911764.699999999</v>
      </c>
      <c r="L89" s="20">
        <v>0</v>
      </c>
      <c r="M89" s="20">
        <v>0</v>
      </c>
      <c r="N89" s="20">
        <v>0</v>
      </c>
      <c r="O89" s="20">
        <v>142792.9</v>
      </c>
      <c r="P89" s="20">
        <v>141754.20000000001</v>
      </c>
      <c r="Q89" s="20">
        <v>-13.4</v>
      </c>
      <c r="R89" s="20">
        <v>0</v>
      </c>
      <c r="S89" s="20">
        <v>1329.8</v>
      </c>
      <c r="T89" s="21">
        <v>-304.5</v>
      </c>
      <c r="U89" s="22">
        <f>K89*1000/V89</f>
        <v>3711.0023510341102</v>
      </c>
      <c r="V89" s="23">
        <v>3479320</v>
      </c>
    </row>
    <row r="90" spans="1:22" x14ac:dyDescent="0.2">
      <c r="A90" s="9">
        <v>87</v>
      </c>
      <c r="B90" s="17" t="s">
        <v>198</v>
      </c>
      <c r="C90" s="18">
        <v>385</v>
      </c>
      <c r="D90" s="19" t="s">
        <v>199</v>
      </c>
      <c r="E90" s="20">
        <v>0</v>
      </c>
      <c r="F90" s="20">
        <v>0</v>
      </c>
      <c r="G90" s="20">
        <v>0</v>
      </c>
      <c r="H90" s="20">
        <v>4982.7</v>
      </c>
      <c r="I90" s="20">
        <v>0</v>
      </c>
      <c r="J90" s="20">
        <v>4982.7</v>
      </c>
      <c r="K90" s="20">
        <v>-4982.7</v>
      </c>
      <c r="L90" s="20">
        <v>0</v>
      </c>
      <c r="M90" s="20">
        <v>0</v>
      </c>
      <c r="N90" s="20">
        <v>0</v>
      </c>
      <c r="O90" s="20">
        <v>0</v>
      </c>
      <c r="P90" s="20">
        <v>346</v>
      </c>
      <c r="Q90" s="20">
        <v>0</v>
      </c>
      <c r="R90" s="20">
        <v>0</v>
      </c>
      <c r="S90" s="20">
        <v>0</v>
      </c>
      <c r="T90" s="21">
        <v>-346</v>
      </c>
      <c r="U90" s="22">
        <f>K90*1000/V90</f>
        <v>-36.506773538871833</v>
      </c>
      <c r="V90" s="23">
        <v>136487</v>
      </c>
    </row>
    <row r="91" spans="1:22" x14ac:dyDescent="0.2">
      <c r="A91" s="9">
        <v>88</v>
      </c>
      <c r="B91" s="17" t="s">
        <v>200</v>
      </c>
      <c r="C91" s="18">
        <v>408</v>
      </c>
      <c r="D91" s="19" t="s">
        <v>201</v>
      </c>
      <c r="E91" s="20">
        <v>1926.3</v>
      </c>
      <c r="F91" s="20">
        <v>5000</v>
      </c>
      <c r="G91" s="20">
        <v>6926.3</v>
      </c>
      <c r="H91" s="20">
        <v>0</v>
      </c>
      <c r="I91" s="20">
        <v>5500</v>
      </c>
      <c r="J91" s="20">
        <v>5500</v>
      </c>
      <c r="K91" s="20">
        <v>1426.3</v>
      </c>
      <c r="L91" s="20">
        <v>0</v>
      </c>
      <c r="M91" s="20">
        <v>0</v>
      </c>
      <c r="N91" s="20">
        <v>0</v>
      </c>
      <c r="O91" s="20">
        <v>0</v>
      </c>
      <c r="P91" s="20">
        <v>500</v>
      </c>
      <c r="Q91" s="20">
        <v>0</v>
      </c>
      <c r="R91" s="20">
        <v>0</v>
      </c>
      <c r="S91" s="20">
        <v>0</v>
      </c>
      <c r="T91" s="21">
        <v>-500</v>
      </c>
      <c r="U91" s="22">
        <f>K91*1000/V91</f>
        <v>24.363288522966023</v>
      </c>
      <c r="V91" s="23">
        <v>58543</v>
      </c>
    </row>
    <row r="92" spans="1:22" x14ac:dyDescent="0.2">
      <c r="A92" s="9">
        <v>89</v>
      </c>
      <c r="B92" s="17" t="s">
        <v>202</v>
      </c>
      <c r="C92" s="18">
        <v>148</v>
      </c>
      <c r="D92" s="19" t="s">
        <v>203</v>
      </c>
      <c r="E92" s="20">
        <v>125245.6</v>
      </c>
      <c r="F92" s="20">
        <v>0</v>
      </c>
      <c r="G92" s="20">
        <v>125245.6</v>
      </c>
      <c r="H92" s="20">
        <v>58</v>
      </c>
      <c r="I92" s="20">
        <v>0</v>
      </c>
      <c r="J92" s="20">
        <v>58</v>
      </c>
      <c r="K92" s="20">
        <v>125187.6</v>
      </c>
      <c r="L92" s="20">
        <v>0</v>
      </c>
      <c r="M92" s="20">
        <v>0</v>
      </c>
      <c r="N92" s="20">
        <v>0</v>
      </c>
      <c r="O92" s="20">
        <v>0</v>
      </c>
      <c r="P92" s="20">
        <v>500</v>
      </c>
      <c r="Q92" s="20">
        <v>0</v>
      </c>
      <c r="R92" s="20">
        <v>0</v>
      </c>
      <c r="S92" s="20">
        <v>0</v>
      </c>
      <c r="T92" s="21">
        <v>-500</v>
      </c>
      <c r="U92" s="22">
        <f>K92*1000/V92</f>
        <v>334.71009416659092</v>
      </c>
      <c r="V92" s="23">
        <v>374018</v>
      </c>
    </row>
    <row r="93" spans="1:22" x14ac:dyDescent="0.2">
      <c r="A93" s="9">
        <v>90</v>
      </c>
      <c r="B93" s="17" t="s">
        <v>204</v>
      </c>
      <c r="C93" s="18">
        <v>200</v>
      </c>
      <c r="D93" s="19" t="s">
        <v>205</v>
      </c>
      <c r="E93" s="20">
        <v>47712.5</v>
      </c>
      <c r="F93" s="20">
        <v>26871.9</v>
      </c>
      <c r="G93" s="20">
        <v>74584.399999999994</v>
      </c>
      <c r="H93" s="20">
        <v>666.9</v>
      </c>
      <c r="I93" s="20">
        <v>0</v>
      </c>
      <c r="J93" s="20">
        <v>666.9</v>
      </c>
      <c r="K93" s="20">
        <v>73917.5</v>
      </c>
      <c r="L93" s="20">
        <v>0</v>
      </c>
      <c r="M93" s="20">
        <v>0</v>
      </c>
      <c r="N93" s="20">
        <v>0</v>
      </c>
      <c r="O93" s="20">
        <v>0</v>
      </c>
      <c r="P93" s="20">
        <v>1250</v>
      </c>
      <c r="Q93" s="20">
        <v>0</v>
      </c>
      <c r="R93" s="20">
        <v>0</v>
      </c>
      <c r="S93" s="20">
        <v>0</v>
      </c>
      <c r="T93" s="21">
        <v>-1250</v>
      </c>
      <c r="U93" s="22">
        <f>K93*1000/V93</f>
        <v>997.17376934180527</v>
      </c>
      <c r="V93" s="23">
        <v>74127</v>
      </c>
    </row>
    <row r="94" spans="1:22" x14ac:dyDescent="0.2">
      <c r="A94" s="9">
        <v>91</v>
      </c>
      <c r="B94" s="17" t="s">
        <v>206</v>
      </c>
      <c r="C94" s="18">
        <v>136</v>
      </c>
      <c r="D94" s="19" t="s">
        <v>207</v>
      </c>
      <c r="E94" s="20">
        <v>56.8</v>
      </c>
      <c r="F94" s="20">
        <v>35943.4</v>
      </c>
      <c r="G94" s="20">
        <v>36000.199999999997</v>
      </c>
      <c r="H94" s="20">
        <v>8749.9</v>
      </c>
      <c r="I94" s="20">
        <v>0</v>
      </c>
      <c r="J94" s="20">
        <v>8749.9</v>
      </c>
      <c r="K94" s="20">
        <v>27250.3</v>
      </c>
      <c r="L94" s="20">
        <v>0</v>
      </c>
      <c r="M94" s="20">
        <v>0</v>
      </c>
      <c r="N94" s="20">
        <v>0</v>
      </c>
      <c r="O94" s="20">
        <v>0</v>
      </c>
      <c r="P94" s="20">
        <v>1500</v>
      </c>
      <c r="Q94" s="20">
        <v>0</v>
      </c>
      <c r="R94" s="20">
        <v>0</v>
      </c>
      <c r="S94" s="20">
        <v>0</v>
      </c>
      <c r="T94" s="21">
        <v>-1500</v>
      </c>
      <c r="U94" s="22">
        <f>K94*1000/V94</f>
        <v>328.82793739667676</v>
      </c>
      <c r="V94" s="23">
        <v>82871</v>
      </c>
    </row>
    <row r="95" spans="1:22" x14ac:dyDescent="0.2">
      <c r="A95" s="9">
        <v>92</v>
      </c>
      <c r="B95" s="17" t="s">
        <v>208</v>
      </c>
      <c r="C95" s="18">
        <v>80</v>
      </c>
      <c r="D95" s="19" t="s">
        <v>209</v>
      </c>
      <c r="E95" s="20">
        <v>2728.2</v>
      </c>
      <c r="F95" s="20">
        <v>55551.9</v>
      </c>
      <c r="G95" s="20">
        <v>58280.1</v>
      </c>
      <c r="H95" s="20">
        <v>31432.799999999999</v>
      </c>
      <c r="I95" s="20">
        <v>0</v>
      </c>
      <c r="J95" s="20">
        <v>31432.799999999999</v>
      </c>
      <c r="K95" s="20">
        <v>26847.3</v>
      </c>
      <c r="L95" s="20">
        <v>23155</v>
      </c>
      <c r="M95" s="20">
        <v>9048.1</v>
      </c>
      <c r="N95" s="20">
        <v>14106.9</v>
      </c>
      <c r="O95" s="20">
        <v>0</v>
      </c>
      <c r="P95" s="20">
        <v>15885.3</v>
      </c>
      <c r="Q95" s="20">
        <v>0</v>
      </c>
      <c r="R95" s="20">
        <v>0</v>
      </c>
      <c r="S95" s="20">
        <v>0</v>
      </c>
      <c r="T95" s="21">
        <v>-1778.4</v>
      </c>
      <c r="U95" s="22">
        <f>K95*1000/V95</f>
        <v>376.16538930377885</v>
      </c>
      <c r="V95" s="23">
        <v>71371</v>
      </c>
    </row>
    <row r="96" spans="1:22" x14ac:dyDescent="0.2">
      <c r="A96" s="9">
        <v>93</v>
      </c>
      <c r="B96" s="17" t="s">
        <v>210</v>
      </c>
      <c r="C96" s="18">
        <v>68</v>
      </c>
      <c r="D96" s="19" t="s">
        <v>211</v>
      </c>
      <c r="E96" s="20">
        <v>58797.1</v>
      </c>
      <c r="F96" s="20">
        <v>950786.9</v>
      </c>
      <c r="G96" s="20">
        <v>1009584</v>
      </c>
      <c r="H96" s="20">
        <v>517258.6</v>
      </c>
      <c r="I96" s="20">
        <v>0</v>
      </c>
      <c r="J96" s="20">
        <v>517258.6</v>
      </c>
      <c r="K96" s="20">
        <v>492325.4</v>
      </c>
      <c r="L96" s="20">
        <v>28454.5</v>
      </c>
      <c r="M96" s="20">
        <v>5125.7</v>
      </c>
      <c r="N96" s="20">
        <v>23328.799999999999</v>
      </c>
      <c r="O96" s="20">
        <v>19664.100000000002</v>
      </c>
      <c r="P96" s="20">
        <v>45277.200000000004</v>
      </c>
      <c r="Q96" s="20">
        <v>0</v>
      </c>
      <c r="R96" s="20">
        <v>0</v>
      </c>
      <c r="S96" s="20">
        <v>0</v>
      </c>
      <c r="T96" s="21">
        <v>-2284.3000000000002</v>
      </c>
      <c r="U96" s="22">
        <f>K96*1000/V96</f>
        <v>1851.8777364849616</v>
      </c>
      <c r="V96" s="23">
        <v>265852</v>
      </c>
    </row>
    <row r="97" spans="1:22" x14ac:dyDescent="0.2">
      <c r="A97" s="9">
        <v>94</v>
      </c>
      <c r="B97" s="17" t="s">
        <v>212</v>
      </c>
      <c r="C97" s="18">
        <v>471</v>
      </c>
      <c r="D97" s="19" t="s">
        <v>213</v>
      </c>
      <c r="E97" s="20">
        <v>97707</v>
      </c>
      <c r="F97" s="20">
        <v>19785</v>
      </c>
      <c r="G97" s="20">
        <v>117492</v>
      </c>
      <c r="H97" s="20">
        <v>102621.7</v>
      </c>
      <c r="I97" s="20">
        <v>0</v>
      </c>
      <c r="J97" s="20">
        <v>102621.7</v>
      </c>
      <c r="K97" s="20">
        <v>14870.3</v>
      </c>
      <c r="L97" s="20">
        <v>0</v>
      </c>
      <c r="M97" s="20">
        <v>0</v>
      </c>
      <c r="N97" s="20">
        <v>0</v>
      </c>
      <c r="O97" s="20">
        <v>0</v>
      </c>
      <c r="P97" s="20">
        <v>2930.9</v>
      </c>
      <c r="Q97" s="20">
        <v>0</v>
      </c>
      <c r="R97" s="20">
        <v>0</v>
      </c>
      <c r="S97" s="20">
        <v>0</v>
      </c>
      <c r="T97" s="21">
        <v>-2930.9</v>
      </c>
      <c r="U97" s="22">
        <f>K97*1000/V97</f>
        <v>121.12619840836707</v>
      </c>
      <c r="V97" s="23">
        <v>122767</v>
      </c>
    </row>
    <row r="98" spans="1:22" x14ac:dyDescent="0.2">
      <c r="A98" s="9">
        <v>95</v>
      </c>
      <c r="B98" s="17" t="s">
        <v>214</v>
      </c>
      <c r="C98" s="18">
        <v>308</v>
      </c>
      <c r="D98" s="19" t="s">
        <v>215</v>
      </c>
      <c r="E98" s="20">
        <v>158824.6</v>
      </c>
      <c r="F98" s="20">
        <v>329141.59999999998</v>
      </c>
      <c r="G98" s="20">
        <v>487966.2</v>
      </c>
      <c r="H98" s="20">
        <v>35825.800000000003</v>
      </c>
      <c r="I98" s="20">
        <v>0</v>
      </c>
      <c r="J98" s="20">
        <v>35825.800000000003</v>
      </c>
      <c r="K98" s="20">
        <v>452140.4</v>
      </c>
      <c r="L98" s="20">
        <v>7545.4</v>
      </c>
      <c r="M98" s="20">
        <v>0</v>
      </c>
      <c r="N98" s="20">
        <v>7545.4</v>
      </c>
      <c r="O98" s="20">
        <v>0</v>
      </c>
      <c r="P98" s="20">
        <v>10703.5</v>
      </c>
      <c r="Q98" s="20">
        <v>0</v>
      </c>
      <c r="R98" s="20">
        <v>0</v>
      </c>
      <c r="S98" s="20">
        <v>0</v>
      </c>
      <c r="T98" s="21">
        <v>-3158.1</v>
      </c>
      <c r="U98" s="22">
        <f>K98*1000/V98</f>
        <v>3993.7497791753526</v>
      </c>
      <c r="V98" s="23">
        <v>113212</v>
      </c>
    </row>
    <row r="99" spans="1:22" x14ac:dyDescent="0.2">
      <c r="A99" s="9">
        <v>96</v>
      </c>
      <c r="B99" s="17" t="s">
        <v>216</v>
      </c>
      <c r="C99" s="18">
        <v>407</v>
      </c>
      <c r="D99" s="19" t="s">
        <v>217</v>
      </c>
      <c r="E99" s="20">
        <v>1892</v>
      </c>
      <c r="F99" s="20">
        <v>69225.7</v>
      </c>
      <c r="G99" s="20">
        <v>71117.7</v>
      </c>
      <c r="H99" s="20">
        <v>13901.8</v>
      </c>
      <c r="I99" s="20">
        <v>0</v>
      </c>
      <c r="J99" s="20">
        <v>13901.8</v>
      </c>
      <c r="K99" s="20">
        <v>57215.9</v>
      </c>
      <c r="L99" s="20">
        <v>0</v>
      </c>
      <c r="M99" s="20">
        <v>0</v>
      </c>
      <c r="N99" s="20">
        <v>0</v>
      </c>
      <c r="O99" s="20">
        <v>0</v>
      </c>
      <c r="P99" s="20">
        <v>3258</v>
      </c>
      <c r="Q99" s="20">
        <v>0</v>
      </c>
      <c r="R99" s="20">
        <v>0</v>
      </c>
      <c r="S99" s="20">
        <v>0</v>
      </c>
      <c r="T99" s="21">
        <v>-3258</v>
      </c>
      <c r="U99" s="22">
        <f>K99*1000/V99</f>
        <v>516.32840912167342</v>
      </c>
      <c r="V99" s="23">
        <v>110813</v>
      </c>
    </row>
    <row r="100" spans="1:22" x14ac:dyDescent="0.2">
      <c r="A100" s="9">
        <v>97</v>
      </c>
      <c r="B100" s="17" t="s">
        <v>218</v>
      </c>
      <c r="C100" s="18">
        <v>256</v>
      </c>
      <c r="D100" s="19" t="s">
        <v>219</v>
      </c>
      <c r="E100" s="20">
        <v>2500</v>
      </c>
      <c r="F100" s="20">
        <v>43000</v>
      </c>
      <c r="G100" s="20">
        <v>45500</v>
      </c>
      <c r="H100" s="20">
        <v>9289</v>
      </c>
      <c r="I100" s="20">
        <v>0</v>
      </c>
      <c r="J100" s="20">
        <v>9289</v>
      </c>
      <c r="K100" s="20">
        <v>36211</v>
      </c>
      <c r="L100" s="20">
        <v>1087.5</v>
      </c>
      <c r="M100" s="20">
        <v>0</v>
      </c>
      <c r="N100" s="20">
        <v>1087.5</v>
      </c>
      <c r="O100" s="20">
        <v>0</v>
      </c>
      <c r="P100" s="20">
        <v>4831.8999999999996</v>
      </c>
      <c r="Q100" s="20">
        <v>0</v>
      </c>
      <c r="R100" s="20">
        <v>0</v>
      </c>
      <c r="S100" s="20">
        <v>0</v>
      </c>
      <c r="T100" s="21">
        <v>-3744.4</v>
      </c>
      <c r="U100" s="22">
        <f>K100*1000/V100</f>
        <v>488.28209277238403</v>
      </c>
      <c r="V100" s="23">
        <v>74160</v>
      </c>
    </row>
    <row r="101" spans="1:22" x14ac:dyDescent="0.2">
      <c r="A101" s="9">
        <v>98</v>
      </c>
      <c r="B101" s="17" t="s">
        <v>220</v>
      </c>
      <c r="C101" s="18">
        <v>143</v>
      </c>
      <c r="D101" s="19" t="s">
        <v>221</v>
      </c>
      <c r="E101" s="20">
        <v>47655.9</v>
      </c>
      <c r="F101" s="20">
        <v>313069.3</v>
      </c>
      <c r="G101" s="20">
        <v>360725.2</v>
      </c>
      <c r="H101" s="20">
        <v>78245.3</v>
      </c>
      <c r="I101" s="20">
        <v>0</v>
      </c>
      <c r="J101" s="20">
        <v>78245.3</v>
      </c>
      <c r="K101" s="20">
        <v>282479.90000000002</v>
      </c>
      <c r="L101" s="20">
        <v>79371.899999999994</v>
      </c>
      <c r="M101" s="20">
        <v>0</v>
      </c>
      <c r="N101" s="20">
        <v>79371.899999999994</v>
      </c>
      <c r="O101" s="20">
        <v>0</v>
      </c>
      <c r="P101" s="20">
        <v>84242.1</v>
      </c>
      <c r="Q101" s="20">
        <v>0</v>
      </c>
      <c r="R101" s="20">
        <v>0</v>
      </c>
      <c r="S101" s="20">
        <v>0</v>
      </c>
      <c r="T101" s="21">
        <v>-4870.2</v>
      </c>
      <c r="U101" s="22">
        <f>K101*1000/V101</f>
        <v>106.54914622600587</v>
      </c>
      <c r="V101" s="23">
        <v>2651170</v>
      </c>
    </row>
    <row r="102" spans="1:22" x14ac:dyDescent="0.2">
      <c r="A102" s="9">
        <v>99</v>
      </c>
      <c r="B102" s="17" t="s">
        <v>222</v>
      </c>
      <c r="C102" s="18">
        <v>369</v>
      </c>
      <c r="D102" s="19" t="s">
        <v>223</v>
      </c>
      <c r="E102" s="20">
        <v>335876.8</v>
      </c>
      <c r="F102" s="20">
        <v>787488.6</v>
      </c>
      <c r="G102" s="20">
        <v>1123365.3999999999</v>
      </c>
      <c r="H102" s="20">
        <v>107529.2</v>
      </c>
      <c r="I102" s="20">
        <v>37092.199999999997</v>
      </c>
      <c r="J102" s="20">
        <v>144621.4</v>
      </c>
      <c r="K102" s="20">
        <v>978744</v>
      </c>
      <c r="L102" s="20">
        <v>521082.3</v>
      </c>
      <c r="M102" s="20">
        <v>504258.2</v>
      </c>
      <c r="N102" s="20">
        <v>16824.099999999999</v>
      </c>
      <c r="O102" s="20">
        <v>711</v>
      </c>
      <c r="P102" s="20">
        <v>22852.799999999999</v>
      </c>
      <c r="Q102" s="20">
        <v>0</v>
      </c>
      <c r="R102" s="20">
        <v>0</v>
      </c>
      <c r="S102" s="20">
        <v>0</v>
      </c>
      <c r="T102" s="21">
        <v>-5317.7</v>
      </c>
      <c r="U102" s="22">
        <f>K102*1000/V102</f>
        <v>7036.00877035333</v>
      </c>
      <c r="V102" s="23">
        <v>139105</v>
      </c>
    </row>
    <row r="103" spans="1:22" x14ac:dyDescent="0.2">
      <c r="A103" s="9">
        <v>100</v>
      </c>
      <c r="B103" s="17" t="s">
        <v>224</v>
      </c>
      <c r="C103" s="18">
        <v>414</v>
      </c>
      <c r="D103" s="19" t="s">
        <v>225</v>
      </c>
      <c r="E103" s="20">
        <v>150857.70000000001</v>
      </c>
      <c r="F103" s="20">
        <v>21007.200000000001</v>
      </c>
      <c r="G103" s="20">
        <v>171864.9</v>
      </c>
      <c r="H103" s="20">
        <v>65822.8</v>
      </c>
      <c r="I103" s="20">
        <v>0</v>
      </c>
      <c r="J103" s="20">
        <v>65822.8</v>
      </c>
      <c r="K103" s="20">
        <v>106042.1</v>
      </c>
      <c r="L103" s="20">
        <v>2730</v>
      </c>
      <c r="M103" s="20">
        <v>0</v>
      </c>
      <c r="N103" s="20">
        <v>2730</v>
      </c>
      <c r="O103" s="20">
        <v>0</v>
      </c>
      <c r="P103" s="20">
        <v>8868.7999999999993</v>
      </c>
      <c r="Q103" s="20">
        <v>0</v>
      </c>
      <c r="R103" s="20">
        <v>0</v>
      </c>
      <c r="S103" s="20">
        <v>0</v>
      </c>
      <c r="T103" s="21">
        <v>-6138.8</v>
      </c>
      <c r="U103" s="22">
        <f>K103*1000/V103</f>
        <v>919.93736499206216</v>
      </c>
      <c r="V103" s="23">
        <v>115271</v>
      </c>
    </row>
    <row r="104" spans="1:22" x14ac:dyDescent="0.2">
      <c r="A104" s="9">
        <v>101</v>
      </c>
      <c r="B104" s="17" t="s">
        <v>226</v>
      </c>
      <c r="C104" s="18">
        <v>316</v>
      </c>
      <c r="D104" s="19" t="s">
        <v>227</v>
      </c>
      <c r="E104" s="20">
        <v>52756.2</v>
      </c>
      <c r="F104" s="20">
        <v>562320.30000000005</v>
      </c>
      <c r="G104" s="20">
        <v>615076.5</v>
      </c>
      <c r="H104" s="20">
        <v>31958.7</v>
      </c>
      <c r="I104" s="20">
        <v>331734.40000000002</v>
      </c>
      <c r="J104" s="20">
        <v>363693.1</v>
      </c>
      <c r="K104" s="20">
        <v>251383.4</v>
      </c>
      <c r="L104" s="20">
        <v>52936.5</v>
      </c>
      <c r="M104" s="20">
        <v>0</v>
      </c>
      <c r="N104" s="20">
        <v>52936.5</v>
      </c>
      <c r="O104" s="20">
        <v>0</v>
      </c>
      <c r="P104" s="20">
        <v>60197.9</v>
      </c>
      <c r="Q104" s="20">
        <v>0</v>
      </c>
      <c r="R104" s="20">
        <v>0</v>
      </c>
      <c r="S104" s="20">
        <v>0</v>
      </c>
      <c r="T104" s="21">
        <v>-7261.4</v>
      </c>
      <c r="U104" s="22">
        <f>K104*1000/V104</f>
        <v>912.92635095874493</v>
      </c>
      <c r="V104" s="23">
        <v>275360</v>
      </c>
    </row>
    <row r="105" spans="1:22" x14ac:dyDescent="0.2">
      <c r="A105" s="9">
        <v>102</v>
      </c>
      <c r="B105" s="10" t="s">
        <v>228</v>
      </c>
      <c r="C105" s="11">
        <v>503</v>
      </c>
      <c r="D105" s="12" t="s">
        <v>229</v>
      </c>
      <c r="E105" s="13">
        <v>343567.5</v>
      </c>
      <c r="F105" s="13">
        <v>142.19999999999999</v>
      </c>
      <c r="G105" s="13">
        <v>343709.7</v>
      </c>
      <c r="H105" s="13">
        <v>165196.1</v>
      </c>
      <c r="I105" s="13">
        <v>0</v>
      </c>
      <c r="J105" s="13">
        <v>165196.1</v>
      </c>
      <c r="K105" s="13">
        <v>178513.6</v>
      </c>
      <c r="L105" s="13">
        <v>12888.1</v>
      </c>
      <c r="M105" s="13">
        <v>6979.5</v>
      </c>
      <c r="N105" s="13">
        <v>5908.6</v>
      </c>
      <c r="O105" s="13"/>
      <c r="P105" s="13">
        <v>14842.9</v>
      </c>
      <c r="Q105" s="13"/>
      <c r="R105" s="13"/>
      <c r="S105" s="13">
        <v>8.5</v>
      </c>
      <c r="T105" s="14">
        <v>-8942.7999999999993</v>
      </c>
      <c r="U105" s="22">
        <f>K105*1000/V105</f>
        <v>5.9504533333333329</v>
      </c>
      <c r="V105" s="23">
        <v>30000000</v>
      </c>
    </row>
    <row r="106" spans="1:22" x14ac:dyDescent="0.2">
      <c r="A106" s="9">
        <v>103</v>
      </c>
      <c r="B106" s="17" t="s">
        <v>230</v>
      </c>
      <c r="C106" s="18">
        <v>438</v>
      </c>
      <c r="D106" s="19" t="s">
        <v>231</v>
      </c>
      <c r="E106" s="20">
        <v>24568.2</v>
      </c>
      <c r="F106" s="20">
        <v>10200</v>
      </c>
      <c r="G106" s="20">
        <v>34768.199999999997</v>
      </c>
      <c r="H106" s="20">
        <v>42904</v>
      </c>
      <c r="I106" s="20">
        <v>0</v>
      </c>
      <c r="J106" s="20">
        <v>42904</v>
      </c>
      <c r="K106" s="20">
        <v>-8135.8</v>
      </c>
      <c r="L106" s="20">
        <v>0</v>
      </c>
      <c r="M106" s="20">
        <v>0</v>
      </c>
      <c r="N106" s="20">
        <v>0</v>
      </c>
      <c r="O106" s="20">
        <v>0</v>
      </c>
      <c r="P106" s="20">
        <v>10298.799999999999</v>
      </c>
      <c r="Q106" s="20">
        <v>0</v>
      </c>
      <c r="R106" s="20">
        <v>0</v>
      </c>
      <c r="S106" s="20">
        <v>0</v>
      </c>
      <c r="T106" s="21">
        <v>-10298.799999999999</v>
      </c>
      <c r="U106" s="22">
        <f>K106*1000/V106</f>
        <v>-40.14130719018744</v>
      </c>
      <c r="V106" s="23">
        <v>202679</v>
      </c>
    </row>
    <row r="107" spans="1:22" x14ac:dyDescent="0.2">
      <c r="A107" s="9">
        <v>104</v>
      </c>
      <c r="B107" s="17" t="s">
        <v>232</v>
      </c>
      <c r="C107" s="18">
        <v>490</v>
      </c>
      <c r="D107" s="19" t="s">
        <v>233</v>
      </c>
      <c r="E107" s="20">
        <v>27454.5</v>
      </c>
      <c r="F107" s="20">
        <v>219412.5</v>
      </c>
      <c r="G107" s="20">
        <v>246867</v>
      </c>
      <c r="H107" s="20">
        <v>511822.7</v>
      </c>
      <c r="I107" s="20">
        <v>0</v>
      </c>
      <c r="J107" s="20">
        <v>511822.7</v>
      </c>
      <c r="K107" s="20">
        <v>-264955.7</v>
      </c>
      <c r="L107" s="20">
        <v>0</v>
      </c>
      <c r="M107" s="20">
        <v>0</v>
      </c>
      <c r="N107" s="20">
        <v>0</v>
      </c>
      <c r="O107" s="20">
        <v>0</v>
      </c>
      <c r="P107" s="20">
        <v>20711.899999999998</v>
      </c>
      <c r="Q107" s="20">
        <v>8664.4</v>
      </c>
      <c r="R107" s="20">
        <v>0</v>
      </c>
      <c r="S107" s="20">
        <v>0</v>
      </c>
      <c r="T107" s="21">
        <v>-12047.5</v>
      </c>
      <c r="U107" s="22">
        <f>K107*1000/V107</f>
        <v>-6642.9910994108059</v>
      </c>
      <c r="V107" s="23">
        <v>39885</v>
      </c>
    </row>
    <row r="108" spans="1:22" x14ac:dyDescent="0.2">
      <c r="A108" s="9">
        <v>105</v>
      </c>
      <c r="B108" s="17" t="s">
        <v>234</v>
      </c>
      <c r="C108" s="18">
        <v>21</v>
      </c>
      <c r="D108" s="19" t="s">
        <v>235</v>
      </c>
      <c r="E108" s="20">
        <v>9220.5</v>
      </c>
      <c r="F108" s="20">
        <v>502545.1</v>
      </c>
      <c r="G108" s="20">
        <v>511765.6</v>
      </c>
      <c r="H108" s="20">
        <v>411738.1</v>
      </c>
      <c r="I108" s="20">
        <v>0</v>
      </c>
      <c r="J108" s="20">
        <v>411738.1</v>
      </c>
      <c r="K108" s="20">
        <v>100027.5</v>
      </c>
      <c r="L108" s="20">
        <v>6770.3</v>
      </c>
      <c r="M108" s="20">
        <v>0</v>
      </c>
      <c r="N108" s="20">
        <v>6770.3</v>
      </c>
      <c r="O108" s="20">
        <v>0</v>
      </c>
      <c r="P108" s="20">
        <v>20116</v>
      </c>
      <c r="Q108" s="20">
        <v>0</v>
      </c>
      <c r="R108" s="20">
        <v>0</v>
      </c>
      <c r="S108" s="20">
        <v>0</v>
      </c>
      <c r="T108" s="21">
        <v>-13345.7</v>
      </c>
      <c r="U108" s="22">
        <f>K108*1000/V108</f>
        <v>329.2414387845115</v>
      </c>
      <c r="V108" s="23">
        <v>303812</v>
      </c>
    </row>
    <row r="109" spans="1:22" x14ac:dyDescent="0.2">
      <c r="A109" s="9">
        <v>106</v>
      </c>
      <c r="B109" s="17" t="s">
        <v>236</v>
      </c>
      <c r="C109" s="18">
        <v>352</v>
      </c>
      <c r="D109" s="19" t="s">
        <v>237</v>
      </c>
      <c r="E109" s="20">
        <v>48427.8</v>
      </c>
      <c r="F109" s="20">
        <v>65844.600000000006</v>
      </c>
      <c r="G109" s="20">
        <v>114272.4</v>
      </c>
      <c r="H109" s="20">
        <v>72555.399999999994</v>
      </c>
      <c r="I109" s="20">
        <v>0</v>
      </c>
      <c r="J109" s="20">
        <v>72555.399999999994</v>
      </c>
      <c r="K109" s="20">
        <v>41717</v>
      </c>
      <c r="L109" s="20">
        <v>0</v>
      </c>
      <c r="M109" s="20">
        <v>0</v>
      </c>
      <c r="N109" s="20">
        <v>0</v>
      </c>
      <c r="O109" s="20">
        <v>0</v>
      </c>
      <c r="P109" s="20">
        <v>13878.3</v>
      </c>
      <c r="Q109" s="20">
        <v>0</v>
      </c>
      <c r="R109" s="20">
        <v>0</v>
      </c>
      <c r="S109" s="20">
        <v>0</v>
      </c>
      <c r="T109" s="21">
        <v>-13878.3</v>
      </c>
      <c r="U109" s="22">
        <f>K109*1000/V109</f>
        <v>578.81592274499462</v>
      </c>
      <c r="V109" s="23">
        <v>72073</v>
      </c>
    </row>
    <row r="110" spans="1:22" x14ac:dyDescent="0.2">
      <c r="A110" s="9">
        <v>107</v>
      </c>
      <c r="B110" s="17" t="s">
        <v>238</v>
      </c>
      <c r="C110" s="18">
        <v>196</v>
      </c>
      <c r="D110" s="19" t="s">
        <v>239</v>
      </c>
      <c r="E110" s="20">
        <v>32911</v>
      </c>
      <c r="F110" s="20">
        <v>38608.800000000003</v>
      </c>
      <c r="G110" s="20">
        <v>71519.8</v>
      </c>
      <c r="H110" s="20">
        <v>50402.1</v>
      </c>
      <c r="I110" s="20">
        <v>0</v>
      </c>
      <c r="J110" s="20">
        <v>50402.1</v>
      </c>
      <c r="K110" s="20">
        <v>21117.7</v>
      </c>
      <c r="L110" s="20">
        <v>0</v>
      </c>
      <c r="M110" s="20">
        <v>0</v>
      </c>
      <c r="N110" s="20">
        <v>0</v>
      </c>
      <c r="O110" s="20">
        <v>0</v>
      </c>
      <c r="P110" s="20">
        <v>14257.3</v>
      </c>
      <c r="Q110" s="20">
        <v>0</v>
      </c>
      <c r="R110" s="20">
        <v>0</v>
      </c>
      <c r="S110" s="20">
        <v>0</v>
      </c>
      <c r="T110" s="21">
        <v>-14257.3</v>
      </c>
      <c r="U110" s="22">
        <f>K110*1000/V110</f>
        <v>370.48596491228068</v>
      </c>
      <c r="V110" s="23">
        <v>57000</v>
      </c>
    </row>
    <row r="111" spans="1:22" x14ac:dyDescent="0.2">
      <c r="A111" s="9">
        <v>108</v>
      </c>
      <c r="B111" s="17" t="s">
        <v>240</v>
      </c>
      <c r="C111" s="18">
        <v>56</v>
      </c>
      <c r="D111" s="19" t="s">
        <v>241</v>
      </c>
      <c r="E111" s="20">
        <v>14516.6</v>
      </c>
      <c r="F111" s="20">
        <v>847191.5</v>
      </c>
      <c r="G111" s="20">
        <v>861708.1</v>
      </c>
      <c r="H111" s="20">
        <v>36625.599999999999</v>
      </c>
      <c r="I111" s="20">
        <v>0</v>
      </c>
      <c r="J111" s="20">
        <v>36625.599999999999</v>
      </c>
      <c r="K111" s="20">
        <v>825082.5</v>
      </c>
      <c r="L111" s="20">
        <v>0</v>
      </c>
      <c r="M111" s="20">
        <v>0</v>
      </c>
      <c r="N111" s="20">
        <v>0</v>
      </c>
      <c r="O111" s="20">
        <v>109984.2</v>
      </c>
      <c r="P111" s="20">
        <v>124391.9</v>
      </c>
      <c r="Q111" s="20">
        <v>0</v>
      </c>
      <c r="R111" s="20">
        <v>0</v>
      </c>
      <c r="S111" s="20">
        <v>0</v>
      </c>
      <c r="T111" s="21">
        <v>-14407.7</v>
      </c>
      <c r="U111" s="22">
        <f>K111*1000/V111</f>
        <v>2789.3915677517725</v>
      </c>
      <c r="V111" s="23">
        <v>295793</v>
      </c>
    </row>
    <row r="112" spans="1:22" x14ac:dyDescent="0.2">
      <c r="A112" s="9">
        <v>109</v>
      </c>
      <c r="B112" s="17" t="s">
        <v>242</v>
      </c>
      <c r="C112" s="18">
        <v>2</v>
      </c>
      <c r="D112" s="19" t="s">
        <v>243</v>
      </c>
      <c r="E112" s="20">
        <v>271899.5</v>
      </c>
      <c r="F112" s="20">
        <v>1383996.2</v>
      </c>
      <c r="G112" s="20">
        <v>1655895.7</v>
      </c>
      <c r="H112" s="20">
        <v>38778.6</v>
      </c>
      <c r="I112" s="20">
        <v>0</v>
      </c>
      <c r="J112" s="20">
        <v>38778.6</v>
      </c>
      <c r="K112" s="20">
        <v>1617117.1</v>
      </c>
      <c r="L112" s="20">
        <v>0</v>
      </c>
      <c r="M112" s="20">
        <v>0</v>
      </c>
      <c r="N112" s="20">
        <v>0</v>
      </c>
      <c r="O112" s="20">
        <v>111923.4</v>
      </c>
      <c r="P112" s="20">
        <v>126982.40000000001</v>
      </c>
      <c r="Q112" s="20">
        <v>0</v>
      </c>
      <c r="R112" s="20">
        <v>0</v>
      </c>
      <c r="S112" s="20">
        <v>2.1</v>
      </c>
      <c r="T112" s="21">
        <v>-15061.1</v>
      </c>
      <c r="U112" s="22">
        <f>K112*1000/V112</f>
        <v>653.29010969388889</v>
      </c>
      <c r="V112" s="23">
        <v>2475343</v>
      </c>
    </row>
    <row r="113" spans="1:22" x14ac:dyDescent="0.2">
      <c r="A113" s="9">
        <v>110</v>
      </c>
      <c r="B113" s="17" t="s">
        <v>244</v>
      </c>
      <c r="C113" s="18">
        <v>332</v>
      </c>
      <c r="D113" s="19" t="s">
        <v>245</v>
      </c>
      <c r="E113" s="20">
        <v>11485.7</v>
      </c>
      <c r="F113" s="20">
        <v>649341.9</v>
      </c>
      <c r="G113" s="20">
        <v>660827.6</v>
      </c>
      <c r="H113" s="20">
        <v>20479.2</v>
      </c>
      <c r="I113" s="20">
        <v>0</v>
      </c>
      <c r="J113" s="20">
        <v>20479.2</v>
      </c>
      <c r="K113" s="20">
        <v>640348.4</v>
      </c>
      <c r="L113" s="20">
        <v>41663.300000000003</v>
      </c>
      <c r="M113" s="20">
        <v>0</v>
      </c>
      <c r="N113" s="20">
        <v>41663.300000000003</v>
      </c>
      <c r="O113" s="20">
        <v>0</v>
      </c>
      <c r="P113" s="20">
        <v>57591.1</v>
      </c>
      <c r="Q113" s="20">
        <v>0</v>
      </c>
      <c r="R113" s="20">
        <v>0</v>
      </c>
      <c r="S113" s="20">
        <v>0</v>
      </c>
      <c r="T113" s="21">
        <v>-15927.8</v>
      </c>
      <c r="U113" s="22">
        <f>K113*1000/V113</f>
        <v>12183.188736681888</v>
      </c>
      <c r="V113" s="23">
        <v>52560</v>
      </c>
    </row>
    <row r="114" spans="1:22" x14ac:dyDescent="0.2">
      <c r="A114" s="9">
        <v>111</v>
      </c>
      <c r="B114" s="17" t="s">
        <v>246</v>
      </c>
      <c r="C114" s="18">
        <v>98</v>
      </c>
      <c r="D114" s="19" t="s">
        <v>247</v>
      </c>
      <c r="E114" s="20">
        <v>54668.5</v>
      </c>
      <c r="F114" s="20">
        <v>156134.1</v>
      </c>
      <c r="G114" s="20">
        <v>210802.6</v>
      </c>
      <c r="H114" s="20">
        <v>116483.2</v>
      </c>
      <c r="I114" s="20">
        <v>0</v>
      </c>
      <c r="J114" s="20">
        <v>116483.2</v>
      </c>
      <c r="K114" s="20">
        <v>94319.4</v>
      </c>
      <c r="L114" s="20">
        <v>96634.4</v>
      </c>
      <c r="M114" s="20">
        <v>68900.800000000003</v>
      </c>
      <c r="N114" s="20">
        <v>27733.599999999999</v>
      </c>
      <c r="O114" s="20">
        <v>0</v>
      </c>
      <c r="P114" s="20">
        <v>43969</v>
      </c>
      <c r="Q114" s="20">
        <v>0</v>
      </c>
      <c r="R114" s="20">
        <v>0</v>
      </c>
      <c r="S114" s="20">
        <v>0</v>
      </c>
      <c r="T114" s="21">
        <v>-16235.4</v>
      </c>
      <c r="U114" s="22">
        <f>K114*1000/V114</f>
        <v>987.59633104372597</v>
      </c>
      <c r="V114" s="23">
        <v>95504</v>
      </c>
    </row>
    <row r="115" spans="1:22" x14ac:dyDescent="0.2">
      <c r="A115" s="9">
        <v>112</v>
      </c>
      <c r="B115" s="17" t="s">
        <v>248</v>
      </c>
      <c r="C115" s="18">
        <v>33</v>
      </c>
      <c r="D115" s="19" t="s">
        <v>249</v>
      </c>
      <c r="E115" s="20">
        <v>44642.2</v>
      </c>
      <c r="F115" s="20">
        <v>1326151.5</v>
      </c>
      <c r="G115" s="20">
        <v>1370793.7</v>
      </c>
      <c r="H115" s="20">
        <v>267322.90000000002</v>
      </c>
      <c r="I115" s="20">
        <v>0</v>
      </c>
      <c r="J115" s="20">
        <v>267322.90000000002</v>
      </c>
      <c r="K115" s="20">
        <v>1103470.8</v>
      </c>
      <c r="L115" s="20">
        <v>14950</v>
      </c>
      <c r="M115" s="20">
        <v>0</v>
      </c>
      <c r="N115" s="20">
        <v>14950</v>
      </c>
      <c r="O115" s="20">
        <v>0</v>
      </c>
      <c r="P115" s="20">
        <v>31227.8</v>
      </c>
      <c r="Q115" s="20">
        <v>0</v>
      </c>
      <c r="R115" s="20">
        <v>0</v>
      </c>
      <c r="S115" s="20">
        <v>0</v>
      </c>
      <c r="T115" s="21">
        <v>-16277.8</v>
      </c>
      <c r="U115" s="22">
        <f>K115*1000/V115</f>
        <v>17389.542360060514</v>
      </c>
      <c r="V115" s="23">
        <v>63456</v>
      </c>
    </row>
    <row r="116" spans="1:22" x14ac:dyDescent="0.2">
      <c r="A116" s="9">
        <v>113</v>
      </c>
      <c r="B116" s="17" t="s">
        <v>250</v>
      </c>
      <c r="C116" s="18">
        <v>444</v>
      </c>
      <c r="D116" s="19" t="s">
        <v>251</v>
      </c>
      <c r="E116" s="20">
        <v>1208695.7</v>
      </c>
      <c r="F116" s="20">
        <v>1964808.4</v>
      </c>
      <c r="G116" s="20">
        <v>3173504.1</v>
      </c>
      <c r="H116" s="20">
        <v>347109.5</v>
      </c>
      <c r="I116" s="20">
        <v>808061.7</v>
      </c>
      <c r="J116" s="20">
        <v>1155171.2</v>
      </c>
      <c r="K116" s="20">
        <v>2018332.9</v>
      </c>
      <c r="L116" s="20">
        <v>599107.19999999995</v>
      </c>
      <c r="M116" s="20">
        <v>534169.19999999995</v>
      </c>
      <c r="N116" s="20">
        <v>64938</v>
      </c>
      <c r="O116" s="20">
        <v>0</v>
      </c>
      <c r="P116" s="20">
        <v>81788.5</v>
      </c>
      <c r="Q116" s="20">
        <v>0</v>
      </c>
      <c r="R116" s="20">
        <v>-830.3</v>
      </c>
      <c r="S116" s="20">
        <v>0</v>
      </c>
      <c r="T116" s="21">
        <v>-17680.8</v>
      </c>
      <c r="U116" s="22">
        <f>K116*1000/V116</f>
        <v>2432.834351065907</v>
      </c>
      <c r="V116" s="23">
        <v>829622</v>
      </c>
    </row>
    <row r="117" spans="1:22" x14ac:dyDescent="0.2">
      <c r="A117" s="9">
        <v>114</v>
      </c>
      <c r="B117" s="17" t="s">
        <v>252</v>
      </c>
      <c r="C117" s="18">
        <v>359</v>
      </c>
      <c r="D117" s="19" t="s">
        <v>253</v>
      </c>
      <c r="E117" s="20">
        <v>1508631.8</v>
      </c>
      <c r="F117" s="20">
        <v>1025735.3</v>
      </c>
      <c r="G117" s="20">
        <v>2534367.1</v>
      </c>
      <c r="H117" s="20">
        <v>520177.8</v>
      </c>
      <c r="I117" s="20">
        <v>0</v>
      </c>
      <c r="J117" s="20">
        <v>520177.8</v>
      </c>
      <c r="K117" s="20">
        <v>2014189.3</v>
      </c>
      <c r="L117" s="20">
        <v>328410.40000000002</v>
      </c>
      <c r="M117" s="20">
        <v>195785.3</v>
      </c>
      <c r="N117" s="20">
        <v>132625.1</v>
      </c>
      <c r="O117" s="20">
        <v>8.6999999999999993</v>
      </c>
      <c r="P117" s="20">
        <v>150399.19999999998</v>
      </c>
      <c r="Q117" s="20">
        <v>-84</v>
      </c>
      <c r="R117" s="20">
        <v>0</v>
      </c>
      <c r="S117" s="20">
        <v>0.9</v>
      </c>
      <c r="T117" s="21">
        <v>-17850.3</v>
      </c>
      <c r="U117" s="22">
        <f>K117*1000/V117</f>
        <v>10903.83601392355</v>
      </c>
      <c r="V117" s="23">
        <v>184723</v>
      </c>
    </row>
    <row r="118" spans="1:22" x14ac:dyDescent="0.2">
      <c r="A118" s="9">
        <v>115</v>
      </c>
      <c r="B118" s="17" t="s">
        <v>254</v>
      </c>
      <c r="C118" s="18">
        <v>425</v>
      </c>
      <c r="D118" s="19" t="s">
        <v>255</v>
      </c>
      <c r="E118" s="20">
        <v>724709.6</v>
      </c>
      <c r="F118" s="20">
        <v>3494583.5</v>
      </c>
      <c r="G118" s="20">
        <v>4219293.0999999996</v>
      </c>
      <c r="H118" s="20">
        <v>682608.1</v>
      </c>
      <c r="I118" s="20">
        <v>4368909.5999999996</v>
      </c>
      <c r="J118" s="20">
        <v>5051517.7</v>
      </c>
      <c r="K118" s="20">
        <v>-832224.6</v>
      </c>
      <c r="L118" s="20">
        <v>0</v>
      </c>
      <c r="M118" s="20">
        <v>0</v>
      </c>
      <c r="N118" s="20">
        <v>0</v>
      </c>
      <c r="O118" s="20">
        <v>0</v>
      </c>
      <c r="P118" s="20">
        <v>17854.900000000001</v>
      </c>
      <c r="Q118" s="20">
        <v>0</v>
      </c>
      <c r="R118" s="20">
        <v>0</v>
      </c>
      <c r="S118" s="20">
        <v>0</v>
      </c>
      <c r="T118" s="21">
        <v>-17854.900000000001</v>
      </c>
      <c r="U118" s="22">
        <f>K118*1000/V118</f>
        <v>-8345.6137184115523</v>
      </c>
      <c r="V118" s="23">
        <v>99720</v>
      </c>
    </row>
    <row r="119" spans="1:22" x14ac:dyDescent="0.2">
      <c r="A119" s="9">
        <v>116</v>
      </c>
      <c r="B119" s="17" t="s">
        <v>256</v>
      </c>
      <c r="C119" s="18">
        <v>61</v>
      </c>
      <c r="D119" s="19" t="s">
        <v>257</v>
      </c>
      <c r="E119" s="20">
        <v>34536.400000000001</v>
      </c>
      <c r="F119" s="20">
        <v>260264.4</v>
      </c>
      <c r="G119" s="20">
        <v>294800.8</v>
      </c>
      <c r="H119" s="20">
        <v>105410</v>
      </c>
      <c r="I119" s="20">
        <v>0</v>
      </c>
      <c r="J119" s="20">
        <v>105410</v>
      </c>
      <c r="K119" s="20">
        <v>189390.8</v>
      </c>
      <c r="L119" s="20">
        <v>12386.4</v>
      </c>
      <c r="M119" s="20">
        <v>0</v>
      </c>
      <c r="N119" s="20">
        <v>12386.4</v>
      </c>
      <c r="O119" s="20">
        <v>0</v>
      </c>
      <c r="P119" s="20">
        <v>31037.3</v>
      </c>
      <c r="Q119" s="20">
        <v>0</v>
      </c>
      <c r="R119" s="20">
        <v>0</v>
      </c>
      <c r="S119" s="20">
        <v>0</v>
      </c>
      <c r="T119" s="21">
        <v>-18650.900000000001</v>
      </c>
      <c r="U119" s="22">
        <f>K119*1000/V119</f>
        <v>2553.5034852836093</v>
      </c>
      <c r="V119" s="23">
        <v>74169</v>
      </c>
    </row>
    <row r="120" spans="1:22" x14ac:dyDescent="0.2">
      <c r="A120" s="9">
        <v>117</v>
      </c>
      <c r="B120" s="17" t="s">
        <v>258</v>
      </c>
      <c r="C120" s="18">
        <v>97</v>
      </c>
      <c r="D120" s="19" t="s">
        <v>259</v>
      </c>
      <c r="E120" s="20">
        <v>12094776.699999999</v>
      </c>
      <c r="F120" s="20">
        <v>270610.2</v>
      </c>
      <c r="G120" s="20">
        <v>12365386.9</v>
      </c>
      <c r="H120" s="20">
        <v>7760351.9000000004</v>
      </c>
      <c r="I120" s="20">
        <v>4180000</v>
      </c>
      <c r="J120" s="20">
        <v>11940351.9</v>
      </c>
      <c r="K120" s="20">
        <v>425035</v>
      </c>
      <c r="L120" s="20">
        <v>29862</v>
      </c>
      <c r="M120" s="20">
        <v>0</v>
      </c>
      <c r="N120" s="20">
        <v>29862</v>
      </c>
      <c r="O120" s="20">
        <v>0</v>
      </c>
      <c r="P120" s="20">
        <v>53118.200000000004</v>
      </c>
      <c r="Q120" s="20">
        <v>0</v>
      </c>
      <c r="R120" s="20">
        <v>0</v>
      </c>
      <c r="S120" s="20">
        <v>0</v>
      </c>
      <c r="T120" s="21">
        <v>-23256.2</v>
      </c>
      <c r="U120" s="22">
        <f>K120*1000/V120</f>
        <v>476.82378492867304</v>
      </c>
      <c r="V120" s="23">
        <v>891388</v>
      </c>
    </row>
    <row r="121" spans="1:22" x14ac:dyDescent="0.2">
      <c r="A121" s="9">
        <v>118</v>
      </c>
      <c r="B121" s="17" t="s">
        <v>260</v>
      </c>
      <c r="C121" s="18">
        <v>448</v>
      </c>
      <c r="D121" s="19" t="s">
        <v>261</v>
      </c>
      <c r="E121" s="20">
        <v>61657.3</v>
      </c>
      <c r="F121" s="20">
        <v>361332.3</v>
      </c>
      <c r="G121" s="20">
        <v>422989.6</v>
      </c>
      <c r="H121" s="20">
        <v>336135.6</v>
      </c>
      <c r="I121" s="20">
        <v>0</v>
      </c>
      <c r="J121" s="20">
        <v>336135.6</v>
      </c>
      <c r="K121" s="20">
        <v>86854</v>
      </c>
      <c r="L121" s="20">
        <v>0</v>
      </c>
      <c r="M121" s="20">
        <v>0</v>
      </c>
      <c r="N121" s="20">
        <v>0</v>
      </c>
      <c r="O121" s="20">
        <v>0</v>
      </c>
      <c r="P121" s="20">
        <v>25996.6</v>
      </c>
      <c r="Q121" s="20">
        <v>0</v>
      </c>
      <c r="R121" s="20">
        <v>0</v>
      </c>
      <c r="S121" s="20">
        <v>0</v>
      </c>
      <c r="T121" s="21">
        <v>-25996.6</v>
      </c>
      <c r="U121" s="22">
        <f>K121*1000/V121</f>
        <v>121.72967306191039</v>
      </c>
      <c r="V121" s="23">
        <v>713499</v>
      </c>
    </row>
    <row r="122" spans="1:22" x14ac:dyDescent="0.2">
      <c r="A122" s="9">
        <v>119</v>
      </c>
      <c r="B122" s="17" t="s">
        <v>262</v>
      </c>
      <c r="C122" s="18">
        <v>54</v>
      </c>
      <c r="D122" s="19" t="s">
        <v>263</v>
      </c>
      <c r="E122" s="20">
        <v>420932.7</v>
      </c>
      <c r="F122" s="20">
        <v>729549.4</v>
      </c>
      <c r="G122" s="20">
        <v>1150482.1000000001</v>
      </c>
      <c r="H122" s="20">
        <v>207353.8</v>
      </c>
      <c r="I122" s="20">
        <v>0</v>
      </c>
      <c r="J122" s="20">
        <v>207353.8</v>
      </c>
      <c r="K122" s="20">
        <v>943128.3</v>
      </c>
      <c r="L122" s="20">
        <v>0</v>
      </c>
      <c r="M122" s="20">
        <v>0</v>
      </c>
      <c r="N122" s="20">
        <v>0</v>
      </c>
      <c r="O122" s="20">
        <v>12193.3</v>
      </c>
      <c r="P122" s="20">
        <v>38592.1</v>
      </c>
      <c r="Q122" s="20">
        <v>0</v>
      </c>
      <c r="R122" s="20">
        <v>0</v>
      </c>
      <c r="S122" s="20">
        <v>0</v>
      </c>
      <c r="T122" s="21">
        <v>-26398.799999999999</v>
      </c>
      <c r="U122" s="22">
        <f>K122*1000/V122</f>
        <v>488.90233806600372</v>
      </c>
      <c r="V122" s="23">
        <v>1929073</v>
      </c>
    </row>
    <row r="123" spans="1:22" x14ac:dyDescent="0.2">
      <c r="A123" s="9">
        <v>120</v>
      </c>
      <c r="B123" s="17" t="s">
        <v>264</v>
      </c>
      <c r="C123" s="18">
        <v>290</v>
      </c>
      <c r="D123" s="19" t="s">
        <v>265</v>
      </c>
      <c r="E123" s="20">
        <v>2472932.6</v>
      </c>
      <c r="F123" s="20">
        <v>11609.8</v>
      </c>
      <c r="G123" s="20">
        <v>2484542.4</v>
      </c>
      <c r="H123" s="20">
        <v>106537.3</v>
      </c>
      <c r="I123" s="20">
        <v>0</v>
      </c>
      <c r="J123" s="20">
        <v>106537.3</v>
      </c>
      <c r="K123" s="20">
        <v>2378005.1</v>
      </c>
      <c r="L123" s="20">
        <v>0</v>
      </c>
      <c r="M123" s="20">
        <v>0</v>
      </c>
      <c r="N123" s="20">
        <v>0</v>
      </c>
      <c r="O123" s="20">
        <v>0</v>
      </c>
      <c r="P123" s="20">
        <v>28089.599999999999</v>
      </c>
      <c r="Q123" s="20">
        <v>0</v>
      </c>
      <c r="R123" s="20">
        <v>0</v>
      </c>
      <c r="S123" s="20">
        <v>0</v>
      </c>
      <c r="T123" s="21">
        <v>-28089.599999999999</v>
      </c>
      <c r="U123" s="22">
        <f>K123*1000/V123</f>
        <v>17379.775042755031</v>
      </c>
      <c r="V123" s="23">
        <v>136826</v>
      </c>
    </row>
    <row r="124" spans="1:22" x14ac:dyDescent="0.2">
      <c r="A124" s="9">
        <v>121</v>
      </c>
      <c r="B124" s="17" t="s">
        <v>266</v>
      </c>
      <c r="C124" s="18">
        <v>366</v>
      </c>
      <c r="D124" s="19" t="s">
        <v>267</v>
      </c>
      <c r="E124" s="20">
        <v>162135.70000000001</v>
      </c>
      <c r="F124" s="20">
        <v>991583.7</v>
      </c>
      <c r="G124" s="20">
        <v>1153719.3999999999</v>
      </c>
      <c r="H124" s="20">
        <v>427172.7</v>
      </c>
      <c r="I124" s="20">
        <v>0</v>
      </c>
      <c r="J124" s="20">
        <v>427172.7</v>
      </c>
      <c r="K124" s="20">
        <v>726546.7</v>
      </c>
      <c r="L124" s="20">
        <v>135992.4</v>
      </c>
      <c r="M124" s="20">
        <v>146296.9</v>
      </c>
      <c r="N124" s="20">
        <v>-10304.5</v>
      </c>
      <c r="O124" s="20">
        <v>0</v>
      </c>
      <c r="P124" s="20">
        <v>19081.599999999999</v>
      </c>
      <c r="Q124" s="20">
        <v>0</v>
      </c>
      <c r="R124" s="20">
        <v>0</v>
      </c>
      <c r="S124" s="20">
        <v>0</v>
      </c>
      <c r="T124" s="21">
        <v>-29386.1</v>
      </c>
      <c r="U124" s="22">
        <f>K124*1000/V124</f>
        <v>8122.1054632041405</v>
      </c>
      <c r="V124" s="23">
        <v>89453</v>
      </c>
    </row>
    <row r="125" spans="1:22" x14ac:dyDescent="0.2">
      <c r="A125" s="9">
        <v>122</v>
      </c>
      <c r="B125" s="10" t="s">
        <v>268</v>
      </c>
      <c r="C125" s="11">
        <v>176</v>
      </c>
      <c r="D125" s="12" t="s">
        <v>269</v>
      </c>
      <c r="E125" s="13">
        <v>15823.4</v>
      </c>
      <c r="F125" s="13">
        <v>21916.7</v>
      </c>
      <c r="G125" s="13">
        <v>37740.1</v>
      </c>
      <c r="H125" s="13">
        <v>36110.699999999997</v>
      </c>
      <c r="I125" s="13">
        <v>154083.79999999999</v>
      </c>
      <c r="J125" s="13">
        <v>190194.5</v>
      </c>
      <c r="K125" s="13">
        <v>-152454.39999999999</v>
      </c>
      <c r="L125" s="13">
        <v>15251.7</v>
      </c>
      <c r="M125" s="13">
        <v>13056</v>
      </c>
      <c r="N125" s="13">
        <v>2195.6999999999998</v>
      </c>
      <c r="O125" s="13">
        <v>79.599999999999994</v>
      </c>
      <c r="P125" s="13">
        <v>33333.300000000003</v>
      </c>
      <c r="Q125" s="13">
        <v>0</v>
      </c>
      <c r="R125" s="13">
        <v>0</v>
      </c>
      <c r="S125" s="13">
        <v>0</v>
      </c>
      <c r="T125" s="14">
        <v>-31058</v>
      </c>
      <c r="U125" s="22">
        <f>K125*1000/V125</f>
        <v>-80.555444006467496</v>
      </c>
      <c r="V125" s="23">
        <v>1892540</v>
      </c>
    </row>
    <row r="126" spans="1:22" x14ac:dyDescent="0.2">
      <c r="A126" s="9">
        <v>123</v>
      </c>
      <c r="B126" s="17" t="s">
        <v>270</v>
      </c>
      <c r="C126" s="18">
        <v>524</v>
      </c>
      <c r="D126" s="19" t="s">
        <v>271</v>
      </c>
      <c r="E126" s="20">
        <v>9000847</v>
      </c>
      <c r="F126" s="20">
        <v>7792624</v>
      </c>
      <c r="G126" s="20">
        <v>16793471</v>
      </c>
      <c r="H126" s="20">
        <v>105388.3</v>
      </c>
      <c r="I126" s="20">
        <v>480243.6</v>
      </c>
      <c r="J126" s="20">
        <v>585631.9</v>
      </c>
      <c r="K126" s="20">
        <v>16207839.1</v>
      </c>
      <c r="L126" s="20">
        <v>353556.9</v>
      </c>
      <c r="M126" s="20">
        <v>49858.3</v>
      </c>
      <c r="N126" s="20">
        <v>303698.59999999998</v>
      </c>
      <c r="O126" s="20">
        <v>245.8</v>
      </c>
      <c r="P126" s="20">
        <v>313236.3</v>
      </c>
      <c r="Q126" s="20">
        <v>-22428.400000000001</v>
      </c>
      <c r="R126" s="20">
        <v>0</v>
      </c>
      <c r="S126" s="20">
        <v>1383.8</v>
      </c>
      <c r="T126" s="21">
        <v>-33104.1</v>
      </c>
      <c r="U126" s="22">
        <f>K126*1000/V126</f>
        <v>1178.7519345454546</v>
      </c>
      <c r="V126" s="23">
        <v>13750000</v>
      </c>
    </row>
    <row r="127" spans="1:22" x14ac:dyDescent="0.2">
      <c r="A127" s="9">
        <v>124</v>
      </c>
      <c r="B127" s="17" t="s">
        <v>272</v>
      </c>
      <c r="C127" s="18">
        <v>41</v>
      </c>
      <c r="D127" s="19" t="s">
        <v>273</v>
      </c>
      <c r="E127" s="20">
        <v>161270.79999999999</v>
      </c>
      <c r="F127" s="20">
        <v>491809.1</v>
      </c>
      <c r="G127" s="20">
        <v>653079.9</v>
      </c>
      <c r="H127" s="20">
        <v>19674.400000000001</v>
      </c>
      <c r="I127" s="20">
        <v>0</v>
      </c>
      <c r="J127" s="20">
        <v>19674.400000000001</v>
      </c>
      <c r="K127" s="20">
        <v>633405.5</v>
      </c>
      <c r="L127" s="20">
        <v>71363.600000000006</v>
      </c>
      <c r="M127" s="20">
        <v>0</v>
      </c>
      <c r="N127" s="20">
        <v>71363.600000000006</v>
      </c>
      <c r="O127" s="20">
        <v>0</v>
      </c>
      <c r="P127" s="20">
        <v>104851.8</v>
      </c>
      <c r="Q127" s="20">
        <v>0</v>
      </c>
      <c r="R127" s="20">
        <v>0</v>
      </c>
      <c r="S127" s="20">
        <v>0</v>
      </c>
      <c r="T127" s="21">
        <v>-33488.199999999997</v>
      </c>
      <c r="U127" s="22">
        <f>K127*1000/V127</f>
        <v>5159.9581276373883</v>
      </c>
      <c r="V127" s="23">
        <v>122754</v>
      </c>
    </row>
    <row r="128" spans="1:22" x14ac:dyDescent="0.2">
      <c r="A128" s="9">
        <v>125</v>
      </c>
      <c r="B128" s="17" t="s">
        <v>274</v>
      </c>
      <c r="C128" s="18">
        <v>331</v>
      </c>
      <c r="D128" s="19" t="s">
        <v>275</v>
      </c>
      <c r="E128" s="20">
        <v>45881.9</v>
      </c>
      <c r="F128" s="20">
        <v>395417.2</v>
      </c>
      <c r="G128" s="20">
        <v>441299.1</v>
      </c>
      <c r="H128" s="20">
        <v>99982.5</v>
      </c>
      <c r="I128" s="20">
        <v>0</v>
      </c>
      <c r="J128" s="20">
        <v>99982.5</v>
      </c>
      <c r="K128" s="20">
        <v>341316.6</v>
      </c>
      <c r="L128" s="20">
        <v>0</v>
      </c>
      <c r="M128" s="20">
        <v>0</v>
      </c>
      <c r="N128" s="20">
        <v>0</v>
      </c>
      <c r="O128" s="20">
        <v>0</v>
      </c>
      <c r="P128" s="20">
        <v>42028</v>
      </c>
      <c r="Q128" s="20">
        <v>0</v>
      </c>
      <c r="R128" s="20">
        <v>0</v>
      </c>
      <c r="S128" s="20">
        <v>0</v>
      </c>
      <c r="T128" s="21">
        <v>-42028</v>
      </c>
      <c r="U128" s="22">
        <f>K128*1000/V128</f>
        <v>1409.3450766162498</v>
      </c>
      <c r="V128" s="23">
        <v>242181</v>
      </c>
    </row>
    <row r="129" spans="1:22" x14ac:dyDescent="0.2">
      <c r="A129" s="9">
        <v>126</v>
      </c>
      <c r="B129" s="17" t="s">
        <v>276</v>
      </c>
      <c r="C129" s="18">
        <v>380</v>
      </c>
      <c r="D129" s="19" t="s">
        <v>277</v>
      </c>
      <c r="E129" s="20">
        <v>601808.5</v>
      </c>
      <c r="F129" s="20">
        <v>1082031.3</v>
      </c>
      <c r="G129" s="20">
        <v>1683839.8</v>
      </c>
      <c r="H129" s="20">
        <v>417670.3</v>
      </c>
      <c r="I129" s="20">
        <v>0</v>
      </c>
      <c r="J129" s="20">
        <v>417670.3</v>
      </c>
      <c r="K129" s="20">
        <v>1266169.5</v>
      </c>
      <c r="L129" s="20">
        <v>1198088.8</v>
      </c>
      <c r="M129" s="20">
        <v>953778.9</v>
      </c>
      <c r="N129" s="20">
        <v>244309.9</v>
      </c>
      <c r="O129" s="20">
        <v>14100.9</v>
      </c>
      <c r="P129" s="20">
        <v>304532.10000000003</v>
      </c>
      <c r="Q129" s="20">
        <v>-0.7</v>
      </c>
      <c r="R129" s="20">
        <v>0</v>
      </c>
      <c r="S129" s="20">
        <v>0</v>
      </c>
      <c r="T129" s="21">
        <v>-46122</v>
      </c>
      <c r="U129" s="22">
        <f>K129*1000/V129</f>
        <v>2049.7532854797819</v>
      </c>
      <c r="V129" s="23">
        <v>617718</v>
      </c>
    </row>
    <row r="130" spans="1:22" x14ac:dyDescent="0.2">
      <c r="A130" s="9">
        <v>127</v>
      </c>
      <c r="B130" s="17" t="s">
        <v>278</v>
      </c>
      <c r="C130" s="18">
        <v>452</v>
      </c>
      <c r="D130" s="19" t="s">
        <v>279</v>
      </c>
      <c r="E130" s="20">
        <v>423179.1</v>
      </c>
      <c r="F130" s="20">
        <v>2455839.2999999998</v>
      </c>
      <c r="G130" s="20">
        <v>2879018.4</v>
      </c>
      <c r="H130" s="20">
        <v>196331.3</v>
      </c>
      <c r="I130" s="20">
        <v>5542441.7999999998</v>
      </c>
      <c r="J130" s="20">
        <v>5738773.0999999996</v>
      </c>
      <c r="K130" s="20">
        <v>-2859754.7</v>
      </c>
      <c r="L130" s="20">
        <v>103744.1</v>
      </c>
      <c r="M130" s="20">
        <v>1003.7</v>
      </c>
      <c r="N130" s="20">
        <v>102740.4</v>
      </c>
      <c r="O130" s="20">
        <v>1.6</v>
      </c>
      <c r="P130" s="20">
        <v>149586.70000000001</v>
      </c>
      <c r="Q130" s="20">
        <v>71.5</v>
      </c>
      <c r="R130" s="20">
        <v>0</v>
      </c>
      <c r="S130" s="20">
        <v>0</v>
      </c>
      <c r="T130" s="21">
        <v>-46773.2</v>
      </c>
      <c r="U130" s="22">
        <f>K130*1000/V130</f>
        <v>-1236.2342372018247</v>
      </c>
      <c r="V130" s="23">
        <v>2313279</v>
      </c>
    </row>
    <row r="131" spans="1:22" x14ac:dyDescent="0.2">
      <c r="A131" s="9">
        <v>128</v>
      </c>
      <c r="B131" s="17" t="s">
        <v>280</v>
      </c>
      <c r="C131" s="18">
        <v>142</v>
      </c>
      <c r="D131" s="19" t="s">
        <v>281</v>
      </c>
      <c r="E131" s="20">
        <v>13040.7</v>
      </c>
      <c r="F131" s="20">
        <v>75029.399999999994</v>
      </c>
      <c r="G131" s="20">
        <v>88070.1</v>
      </c>
      <c r="H131" s="20">
        <v>228417.8</v>
      </c>
      <c r="I131" s="20">
        <v>0</v>
      </c>
      <c r="J131" s="20">
        <v>228417.8</v>
      </c>
      <c r="K131" s="20">
        <v>-140347.70000000001</v>
      </c>
      <c r="L131" s="20">
        <v>0</v>
      </c>
      <c r="M131" s="20">
        <v>0</v>
      </c>
      <c r="N131" s="20">
        <v>0</v>
      </c>
      <c r="O131" s="20">
        <v>0</v>
      </c>
      <c r="P131" s="20">
        <v>47920.1</v>
      </c>
      <c r="Q131" s="20">
        <v>0</v>
      </c>
      <c r="R131" s="20">
        <v>0</v>
      </c>
      <c r="S131" s="20">
        <v>0</v>
      </c>
      <c r="T131" s="21">
        <v>-47920.1</v>
      </c>
      <c r="U131" s="22">
        <f>K131*1000/V131</f>
        <v>-1888.4752011625717</v>
      </c>
      <c r="V131" s="23">
        <v>74318</v>
      </c>
    </row>
    <row r="132" spans="1:22" x14ac:dyDescent="0.2">
      <c r="A132" s="9">
        <v>129</v>
      </c>
      <c r="B132" s="17" t="s">
        <v>282</v>
      </c>
      <c r="C132" s="18">
        <v>317</v>
      </c>
      <c r="D132" s="19" t="s">
        <v>283</v>
      </c>
      <c r="E132" s="20">
        <v>2143978.9</v>
      </c>
      <c r="F132" s="20">
        <v>539383.4</v>
      </c>
      <c r="G132" s="20">
        <v>2683362.2999999998</v>
      </c>
      <c r="H132" s="20">
        <v>1654031.8</v>
      </c>
      <c r="I132" s="20">
        <v>0</v>
      </c>
      <c r="J132" s="20">
        <v>1654031.8</v>
      </c>
      <c r="K132" s="20">
        <v>1029330.5</v>
      </c>
      <c r="L132" s="20">
        <v>152115.4</v>
      </c>
      <c r="M132" s="20">
        <v>160319</v>
      </c>
      <c r="N132" s="20">
        <v>-8203.6</v>
      </c>
      <c r="O132" s="20">
        <v>0</v>
      </c>
      <c r="P132" s="20">
        <v>45852.9</v>
      </c>
      <c r="Q132" s="20">
        <v>0</v>
      </c>
      <c r="R132" s="20">
        <v>0</v>
      </c>
      <c r="S132" s="20">
        <v>0</v>
      </c>
      <c r="T132" s="21">
        <v>-54056.5</v>
      </c>
      <c r="U132" s="22">
        <f>K132*1000/V132</f>
        <v>22.21515790725903</v>
      </c>
      <c r="V132" s="23">
        <v>46334602</v>
      </c>
    </row>
    <row r="133" spans="1:22" x14ac:dyDescent="0.2">
      <c r="A133" s="9">
        <v>130</v>
      </c>
      <c r="B133" s="17" t="s">
        <v>284</v>
      </c>
      <c r="C133" s="18">
        <v>55</v>
      </c>
      <c r="D133" s="19" t="s">
        <v>285</v>
      </c>
      <c r="E133" s="20">
        <v>13882810.199999999</v>
      </c>
      <c r="F133" s="20">
        <v>18135473</v>
      </c>
      <c r="G133" s="20">
        <v>32018283.199999999</v>
      </c>
      <c r="H133" s="20">
        <v>4515773.9000000004</v>
      </c>
      <c r="I133" s="20">
        <v>18212546.100000001</v>
      </c>
      <c r="J133" s="20">
        <v>22728320</v>
      </c>
      <c r="K133" s="20">
        <v>9289963.1999999993</v>
      </c>
      <c r="L133" s="20">
        <v>0</v>
      </c>
      <c r="M133" s="20">
        <v>0</v>
      </c>
      <c r="N133" s="20">
        <v>0</v>
      </c>
      <c r="O133" s="20">
        <v>13422</v>
      </c>
      <c r="P133" s="20">
        <v>69605.7</v>
      </c>
      <c r="Q133" s="20">
        <v>0</v>
      </c>
      <c r="R133" s="20">
        <v>0</v>
      </c>
      <c r="S133" s="20">
        <v>0</v>
      </c>
      <c r="T133" s="21">
        <v>-56183.7</v>
      </c>
      <c r="U133" s="22">
        <f>K133*1000/V133</f>
        <v>21313.121042488758</v>
      </c>
      <c r="V133" s="23">
        <v>435880</v>
      </c>
    </row>
    <row r="134" spans="1:22" x14ac:dyDescent="0.2">
      <c r="A134" s="9">
        <v>131</v>
      </c>
      <c r="B134" s="17" t="s">
        <v>286</v>
      </c>
      <c r="C134" s="18">
        <v>409</v>
      </c>
      <c r="D134" s="19" t="s">
        <v>287</v>
      </c>
      <c r="E134" s="20">
        <v>1074718.3</v>
      </c>
      <c r="F134" s="20">
        <v>272170.2</v>
      </c>
      <c r="G134" s="20">
        <v>1346888.5</v>
      </c>
      <c r="H134" s="20">
        <v>708238.1</v>
      </c>
      <c r="I134" s="20">
        <v>0</v>
      </c>
      <c r="J134" s="20">
        <v>708238.1</v>
      </c>
      <c r="K134" s="20">
        <v>638650.4</v>
      </c>
      <c r="L134" s="20">
        <v>24266.5</v>
      </c>
      <c r="M134" s="20">
        <v>0</v>
      </c>
      <c r="N134" s="20">
        <v>24266.5</v>
      </c>
      <c r="O134" s="20">
        <v>1567.9</v>
      </c>
      <c r="P134" s="20">
        <v>91722.2</v>
      </c>
      <c r="Q134" s="20">
        <v>0</v>
      </c>
      <c r="R134" s="20">
        <v>0</v>
      </c>
      <c r="S134" s="20">
        <v>0</v>
      </c>
      <c r="T134" s="21">
        <v>-65887.8</v>
      </c>
      <c r="U134" s="22">
        <f>K134*1000/V134</f>
        <v>5438.2383746178803</v>
      </c>
      <c r="V134" s="23">
        <v>117437</v>
      </c>
    </row>
    <row r="135" spans="1:22" x14ac:dyDescent="0.2">
      <c r="A135" s="9">
        <v>132</v>
      </c>
      <c r="B135" s="17" t="s">
        <v>288</v>
      </c>
      <c r="C135" s="18">
        <v>500</v>
      </c>
      <c r="D135" s="19" t="s">
        <v>289</v>
      </c>
      <c r="E135" s="20">
        <v>704027.7</v>
      </c>
      <c r="F135" s="20">
        <v>2698269.8</v>
      </c>
      <c r="G135" s="20">
        <v>3402297.5</v>
      </c>
      <c r="H135" s="20">
        <v>2107634.7999999998</v>
      </c>
      <c r="I135" s="20">
        <v>0</v>
      </c>
      <c r="J135" s="20">
        <v>2107634.7999999998</v>
      </c>
      <c r="K135" s="20">
        <v>1294662.7</v>
      </c>
      <c r="L135" s="20">
        <v>1554429.2</v>
      </c>
      <c r="M135" s="20">
        <v>2088673.7</v>
      </c>
      <c r="N135" s="20">
        <v>-534244.5</v>
      </c>
      <c r="O135" s="20">
        <v>43027.199999999997</v>
      </c>
      <c r="P135" s="20">
        <v>97431.8</v>
      </c>
      <c r="Q135" s="20">
        <v>0</v>
      </c>
      <c r="R135" s="20">
        <v>521575</v>
      </c>
      <c r="S135" s="20">
        <v>0</v>
      </c>
      <c r="T135" s="21">
        <v>-67074.100000000006</v>
      </c>
      <c r="U135" s="22">
        <f>K135*1000/V135</f>
        <v>84.662828272457759</v>
      </c>
      <c r="V135" s="23">
        <v>15291985</v>
      </c>
    </row>
    <row r="136" spans="1:22" x14ac:dyDescent="0.2">
      <c r="A136" s="9">
        <v>133</v>
      </c>
      <c r="B136" s="17" t="s">
        <v>290</v>
      </c>
      <c r="C136" s="18">
        <v>209</v>
      </c>
      <c r="D136" s="19" t="s">
        <v>291</v>
      </c>
      <c r="E136" s="20">
        <v>20868434.199999999</v>
      </c>
      <c r="F136" s="20">
        <v>18110645.100000001</v>
      </c>
      <c r="G136" s="20">
        <v>38979079.299999997</v>
      </c>
      <c r="H136" s="20">
        <v>3820413.7</v>
      </c>
      <c r="I136" s="20">
        <v>4370849.8</v>
      </c>
      <c r="J136" s="20">
        <v>8191263.5</v>
      </c>
      <c r="K136" s="20">
        <v>30787815.800000001</v>
      </c>
      <c r="L136" s="20">
        <v>9467899.4000000004</v>
      </c>
      <c r="M136" s="20">
        <v>8104031</v>
      </c>
      <c r="N136" s="20">
        <v>1363868.4</v>
      </c>
      <c r="O136" s="20">
        <v>596441.39999999991</v>
      </c>
      <c r="P136" s="20">
        <v>1982174.4</v>
      </c>
      <c r="Q136" s="20">
        <v>-1858.8</v>
      </c>
      <c r="R136" s="20">
        <v>0</v>
      </c>
      <c r="S136" s="20">
        <v>47884.9</v>
      </c>
      <c r="T136" s="21">
        <v>-71608.3</v>
      </c>
      <c r="U136" s="22">
        <f>K136*1000/V136</f>
        <v>1190.0845510886702</v>
      </c>
      <c r="V136" s="23">
        <v>25870276</v>
      </c>
    </row>
    <row r="137" spans="1:22" x14ac:dyDescent="0.2">
      <c r="A137" s="9">
        <v>134</v>
      </c>
      <c r="B137" s="17" t="s">
        <v>292</v>
      </c>
      <c r="C137" s="18">
        <v>179</v>
      </c>
      <c r="D137" s="19" t="s">
        <v>293</v>
      </c>
      <c r="E137" s="20">
        <v>4588373.2</v>
      </c>
      <c r="F137" s="20">
        <v>4450347.3</v>
      </c>
      <c r="G137" s="20">
        <v>9038720.5</v>
      </c>
      <c r="H137" s="20">
        <v>6806793.7000000002</v>
      </c>
      <c r="I137" s="20">
        <v>2800000</v>
      </c>
      <c r="J137" s="20">
        <v>9606793.6999999993</v>
      </c>
      <c r="K137" s="20">
        <v>-568073.19999999995</v>
      </c>
      <c r="L137" s="20">
        <v>176340.5</v>
      </c>
      <c r="M137" s="20">
        <v>142686</v>
      </c>
      <c r="N137" s="20">
        <v>33654.5</v>
      </c>
      <c r="O137" s="20">
        <v>0</v>
      </c>
      <c r="P137" s="20">
        <v>105364.6</v>
      </c>
      <c r="Q137" s="20">
        <v>0</v>
      </c>
      <c r="R137" s="20">
        <v>-7175.8</v>
      </c>
      <c r="S137" s="20">
        <v>0</v>
      </c>
      <c r="T137" s="21">
        <v>-78885.899999999994</v>
      </c>
      <c r="U137" s="22">
        <f>K137*1000/V137</f>
        <v>-1052.9330973188883</v>
      </c>
      <c r="V137" s="23">
        <v>539515</v>
      </c>
    </row>
    <row r="138" spans="1:22" x14ac:dyDescent="0.2">
      <c r="A138" s="9">
        <v>135</v>
      </c>
      <c r="B138" s="17" t="s">
        <v>294</v>
      </c>
      <c r="C138" s="18">
        <v>246</v>
      </c>
      <c r="D138" s="19" t="s">
        <v>295</v>
      </c>
      <c r="E138" s="20">
        <v>2319051.7000000002</v>
      </c>
      <c r="F138" s="20">
        <v>44536.3</v>
      </c>
      <c r="G138" s="20">
        <v>2363588</v>
      </c>
      <c r="H138" s="20">
        <v>75711</v>
      </c>
      <c r="I138" s="20">
        <v>714131.9</v>
      </c>
      <c r="J138" s="20">
        <v>789842.9</v>
      </c>
      <c r="K138" s="20">
        <v>1573745.1</v>
      </c>
      <c r="L138" s="20">
        <v>11413.2</v>
      </c>
      <c r="M138" s="20">
        <v>0</v>
      </c>
      <c r="N138" s="20">
        <v>11413.2</v>
      </c>
      <c r="O138" s="20">
        <v>500</v>
      </c>
      <c r="P138" s="20">
        <v>90966.099999999991</v>
      </c>
      <c r="Q138" s="20">
        <v>0</v>
      </c>
      <c r="R138" s="20">
        <v>0</v>
      </c>
      <c r="S138" s="20">
        <v>0</v>
      </c>
      <c r="T138" s="21">
        <v>-79052.899999999994</v>
      </c>
      <c r="U138" s="22">
        <f>K138*1000/V138</f>
        <v>693.00746138521777</v>
      </c>
      <c r="V138" s="23">
        <v>2270892</v>
      </c>
    </row>
    <row r="139" spans="1:22" x14ac:dyDescent="0.2">
      <c r="A139" s="9">
        <v>136</v>
      </c>
      <c r="B139" s="17" t="s">
        <v>296</v>
      </c>
      <c r="C139" s="18">
        <v>459</v>
      </c>
      <c r="D139" s="19" t="s">
        <v>297</v>
      </c>
      <c r="E139" s="20">
        <v>775705.8</v>
      </c>
      <c r="F139" s="20">
        <v>425563.7</v>
      </c>
      <c r="G139" s="20">
        <v>1201269.5</v>
      </c>
      <c r="H139" s="20">
        <v>747937.1</v>
      </c>
      <c r="I139" s="20">
        <v>0</v>
      </c>
      <c r="J139" s="20">
        <v>747937.1</v>
      </c>
      <c r="K139" s="20">
        <v>453332.4</v>
      </c>
      <c r="L139" s="20">
        <v>16945.900000000001</v>
      </c>
      <c r="M139" s="20">
        <v>110112.1</v>
      </c>
      <c r="N139" s="20">
        <v>-93166.2</v>
      </c>
      <c r="O139" s="20">
        <v>0</v>
      </c>
      <c r="P139" s="20">
        <v>0</v>
      </c>
      <c r="Q139" s="20">
        <v>0</v>
      </c>
      <c r="R139" s="20">
        <v>0</v>
      </c>
      <c r="S139" s="20">
        <v>0</v>
      </c>
      <c r="T139" s="21">
        <v>-93166.2</v>
      </c>
      <c r="U139" s="22">
        <f>K139*1000/V139</f>
        <v>1141.6507800596848</v>
      </c>
      <c r="V139" s="23">
        <v>397085</v>
      </c>
    </row>
    <row r="140" spans="1:22" x14ac:dyDescent="0.2">
      <c r="A140" s="9">
        <v>137</v>
      </c>
      <c r="B140" s="17" t="s">
        <v>298</v>
      </c>
      <c r="C140" s="18">
        <v>502</v>
      </c>
      <c r="D140" s="19" t="s">
        <v>299</v>
      </c>
      <c r="E140" s="20">
        <v>1762440.9</v>
      </c>
      <c r="F140" s="20">
        <v>16738823.199999999</v>
      </c>
      <c r="G140" s="20">
        <v>18501264.100000001</v>
      </c>
      <c r="H140" s="20">
        <v>1040107.5</v>
      </c>
      <c r="I140" s="20">
        <v>638868.69999999995</v>
      </c>
      <c r="J140" s="20">
        <v>1678976.2</v>
      </c>
      <c r="K140" s="20">
        <v>16822287.899999999</v>
      </c>
      <c r="L140" s="20">
        <v>9145236.5999999996</v>
      </c>
      <c r="M140" s="20">
        <v>8288999.2999999998</v>
      </c>
      <c r="N140" s="20">
        <v>856237.3</v>
      </c>
      <c r="O140" s="20">
        <v>69372</v>
      </c>
      <c r="P140" s="20">
        <v>968740.4</v>
      </c>
      <c r="Q140" s="20">
        <v>-51748.9</v>
      </c>
      <c r="R140" s="20">
        <v>0</v>
      </c>
      <c r="S140" s="20">
        <v>0</v>
      </c>
      <c r="T140" s="21">
        <v>-94880</v>
      </c>
      <c r="U140" s="22">
        <f>K140*1000/V140</f>
        <v>923.61922195389161</v>
      </c>
      <c r="V140" s="23">
        <v>18213445</v>
      </c>
    </row>
    <row r="141" spans="1:22" x14ac:dyDescent="0.2">
      <c r="A141" s="9">
        <v>138</v>
      </c>
      <c r="B141" s="17" t="s">
        <v>300</v>
      </c>
      <c r="C141" s="18">
        <v>94</v>
      </c>
      <c r="D141" s="19" t="s">
        <v>301</v>
      </c>
      <c r="E141" s="20">
        <v>1441035.7</v>
      </c>
      <c r="F141" s="20">
        <v>1822265.4</v>
      </c>
      <c r="G141" s="20">
        <v>3263301.1</v>
      </c>
      <c r="H141" s="20">
        <v>1459582.7</v>
      </c>
      <c r="I141" s="20">
        <v>12952.4</v>
      </c>
      <c r="J141" s="20">
        <v>1472535.1</v>
      </c>
      <c r="K141" s="20">
        <v>1790766</v>
      </c>
      <c r="L141" s="20">
        <v>669858.6</v>
      </c>
      <c r="M141" s="20">
        <v>477089.4</v>
      </c>
      <c r="N141" s="20">
        <v>192769.2</v>
      </c>
      <c r="O141" s="20">
        <v>203.1</v>
      </c>
      <c r="P141" s="20">
        <v>288315.89999999997</v>
      </c>
      <c r="Q141" s="20">
        <v>3.1</v>
      </c>
      <c r="R141" s="20">
        <v>0</v>
      </c>
      <c r="S141" s="20">
        <v>0</v>
      </c>
      <c r="T141" s="21">
        <v>-95340.5</v>
      </c>
      <c r="U141" s="22">
        <f>K141*1000/V141</f>
        <v>15887.416160970935</v>
      </c>
      <c r="V141" s="23">
        <v>112716</v>
      </c>
    </row>
    <row r="142" spans="1:22" x14ac:dyDescent="0.2">
      <c r="A142" s="9">
        <v>139</v>
      </c>
      <c r="B142" s="17" t="s">
        <v>302</v>
      </c>
      <c r="C142" s="18">
        <v>519</v>
      </c>
      <c r="D142" s="19" t="s">
        <v>303</v>
      </c>
      <c r="E142" s="20">
        <v>424481.1</v>
      </c>
      <c r="F142" s="20">
        <v>1391330.1</v>
      </c>
      <c r="G142" s="20">
        <v>1815811.2</v>
      </c>
      <c r="H142" s="20">
        <v>1022107.7</v>
      </c>
      <c r="I142" s="20">
        <v>0</v>
      </c>
      <c r="J142" s="20">
        <v>1022107.7</v>
      </c>
      <c r="K142" s="20">
        <v>793703.5</v>
      </c>
      <c r="L142" s="20">
        <v>1184866.8999999999</v>
      </c>
      <c r="M142" s="20">
        <v>1247226</v>
      </c>
      <c r="N142" s="20">
        <v>-62359.1</v>
      </c>
      <c r="O142" s="20">
        <v>30496</v>
      </c>
      <c r="P142" s="20">
        <v>67611.899999999994</v>
      </c>
      <c r="Q142" s="20">
        <v>0</v>
      </c>
      <c r="R142" s="20">
        <v>0</v>
      </c>
      <c r="S142" s="20">
        <v>0</v>
      </c>
      <c r="T142" s="21">
        <v>-99475</v>
      </c>
      <c r="U142" s="22">
        <f>K142*1000/V142</f>
        <v>44.556634252611367</v>
      </c>
      <c r="V142" s="23">
        <v>17813363</v>
      </c>
    </row>
    <row r="143" spans="1:22" x14ac:dyDescent="0.2">
      <c r="A143" s="9">
        <v>140</v>
      </c>
      <c r="B143" s="17" t="s">
        <v>304</v>
      </c>
      <c r="C143" s="18">
        <v>234</v>
      </c>
      <c r="D143" s="19" t="s">
        <v>305</v>
      </c>
      <c r="E143" s="20">
        <v>3238298.4</v>
      </c>
      <c r="F143" s="20">
        <v>1280139</v>
      </c>
      <c r="G143" s="20">
        <v>4518437.4000000004</v>
      </c>
      <c r="H143" s="20">
        <v>3507284</v>
      </c>
      <c r="I143" s="20">
        <v>0</v>
      </c>
      <c r="J143" s="20">
        <v>3507284</v>
      </c>
      <c r="K143" s="20">
        <v>1011153.4</v>
      </c>
      <c r="L143" s="20">
        <v>389530.1</v>
      </c>
      <c r="M143" s="20">
        <v>294814.3</v>
      </c>
      <c r="N143" s="20">
        <v>94715.8</v>
      </c>
      <c r="O143" s="20">
        <v>769.8</v>
      </c>
      <c r="P143" s="20">
        <v>196876.2</v>
      </c>
      <c r="Q143" s="20">
        <v>54.3</v>
      </c>
      <c r="R143" s="20">
        <v>0</v>
      </c>
      <c r="S143" s="20">
        <v>0</v>
      </c>
      <c r="T143" s="21">
        <v>-101336.3</v>
      </c>
      <c r="U143" s="22">
        <f>K143*1000/V143</f>
        <v>4170.32384188993</v>
      </c>
      <c r="V143" s="23">
        <v>242464</v>
      </c>
    </row>
    <row r="144" spans="1:22" x14ac:dyDescent="0.2">
      <c r="A144" s="9">
        <v>141</v>
      </c>
      <c r="B144" s="17" t="s">
        <v>306</v>
      </c>
      <c r="C144" s="18">
        <v>37</v>
      </c>
      <c r="D144" s="19" t="s">
        <v>307</v>
      </c>
      <c r="E144" s="20">
        <v>118263.8</v>
      </c>
      <c r="F144" s="20">
        <v>110694.9</v>
      </c>
      <c r="G144" s="20">
        <v>228958.7</v>
      </c>
      <c r="H144" s="20">
        <v>588700.5</v>
      </c>
      <c r="I144" s="20">
        <v>0</v>
      </c>
      <c r="J144" s="20">
        <v>588700.5</v>
      </c>
      <c r="K144" s="20">
        <v>-359741.8</v>
      </c>
      <c r="L144" s="20">
        <v>189002.1</v>
      </c>
      <c r="M144" s="20">
        <v>125426.1</v>
      </c>
      <c r="N144" s="20">
        <v>63576</v>
      </c>
      <c r="O144" s="20">
        <v>0</v>
      </c>
      <c r="P144" s="20">
        <v>167930.1</v>
      </c>
      <c r="Q144" s="20">
        <v>0</v>
      </c>
      <c r="R144" s="20">
        <v>0</v>
      </c>
      <c r="S144" s="20">
        <v>0</v>
      </c>
      <c r="T144" s="21">
        <v>-104354.1</v>
      </c>
      <c r="U144" s="22">
        <f>K144*1000/V144</f>
        <v>-591.86652385864636</v>
      </c>
      <c r="V144" s="23">
        <v>607809</v>
      </c>
    </row>
    <row r="145" spans="1:22" x14ac:dyDescent="0.2">
      <c r="A145" s="9">
        <v>142</v>
      </c>
      <c r="B145" s="17" t="s">
        <v>308</v>
      </c>
      <c r="C145" s="18">
        <v>517</v>
      </c>
      <c r="D145" s="19" t="s">
        <v>309</v>
      </c>
      <c r="E145" s="20">
        <v>2988279.9</v>
      </c>
      <c r="F145" s="20">
        <v>2449596.9</v>
      </c>
      <c r="G145" s="20">
        <v>5437876.7999999998</v>
      </c>
      <c r="H145" s="20">
        <v>2611093.4</v>
      </c>
      <c r="I145" s="20">
        <v>0</v>
      </c>
      <c r="J145" s="20">
        <v>2611093.4</v>
      </c>
      <c r="K145" s="20">
        <v>2826783.4</v>
      </c>
      <c r="L145" s="20">
        <v>57850</v>
      </c>
      <c r="M145" s="20">
        <v>2496</v>
      </c>
      <c r="N145" s="20">
        <v>55354</v>
      </c>
      <c r="O145" s="20">
        <v>0</v>
      </c>
      <c r="P145" s="20">
        <v>160347</v>
      </c>
      <c r="Q145" s="20">
        <v>0</v>
      </c>
      <c r="R145" s="20">
        <v>0</v>
      </c>
      <c r="S145" s="20">
        <v>0</v>
      </c>
      <c r="T145" s="21">
        <v>-104993</v>
      </c>
      <c r="U145" s="22">
        <f>K145*1000/V145</f>
        <v>282.67833999999999</v>
      </c>
      <c r="V145" s="23">
        <v>10000000</v>
      </c>
    </row>
    <row r="146" spans="1:22" ht="16.5" customHeight="1" x14ac:dyDescent="0.2">
      <c r="A146" s="9">
        <v>143</v>
      </c>
      <c r="B146" s="17" t="s">
        <v>310</v>
      </c>
      <c r="C146" s="18">
        <v>377</v>
      </c>
      <c r="D146" s="19" t="s">
        <v>311</v>
      </c>
      <c r="E146" s="20">
        <v>1282336.3</v>
      </c>
      <c r="F146" s="20">
        <v>2024170.9</v>
      </c>
      <c r="G146" s="20">
        <v>3306507.2</v>
      </c>
      <c r="H146" s="20">
        <v>1899.8</v>
      </c>
      <c r="I146" s="20">
        <v>0</v>
      </c>
      <c r="J146" s="20">
        <v>1899.8</v>
      </c>
      <c r="K146" s="20">
        <v>3304607.4</v>
      </c>
      <c r="L146" s="20">
        <v>3952.6</v>
      </c>
      <c r="M146" s="20">
        <v>1275.5999999999999</v>
      </c>
      <c r="N146" s="20">
        <v>2677</v>
      </c>
      <c r="O146" s="20">
        <v>521.9</v>
      </c>
      <c r="P146" s="20">
        <v>112623.3</v>
      </c>
      <c r="Q146" s="20">
        <v>0</v>
      </c>
      <c r="R146" s="20">
        <v>0</v>
      </c>
      <c r="S146" s="20">
        <v>0</v>
      </c>
      <c r="T146" s="21">
        <v>-109424.4</v>
      </c>
      <c r="U146" s="22">
        <f>K146*1000/V146</f>
        <v>21176.050597869969</v>
      </c>
      <c r="V146" s="23">
        <v>156054</v>
      </c>
    </row>
    <row r="147" spans="1:22" x14ac:dyDescent="0.2">
      <c r="A147" s="9">
        <v>144</v>
      </c>
      <c r="B147" s="17" t="s">
        <v>312</v>
      </c>
      <c r="C147" s="18">
        <v>329</v>
      </c>
      <c r="D147" s="19" t="s">
        <v>313</v>
      </c>
      <c r="E147" s="20">
        <v>973752.5</v>
      </c>
      <c r="F147" s="20">
        <v>815138.2</v>
      </c>
      <c r="G147" s="20">
        <v>1788890.7</v>
      </c>
      <c r="H147" s="20">
        <v>978804.1</v>
      </c>
      <c r="I147" s="20">
        <v>74988.7</v>
      </c>
      <c r="J147" s="20">
        <v>1053792.8</v>
      </c>
      <c r="K147" s="20">
        <v>735097.9</v>
      </c>
      <c r="L147" s="20">
        <v>0</v>
      </c>
      <c r="M147" s="20">
        <v>0</v>
      </c>
      <c r="N147" s="20">
        <v>0</v>
      </c>
      <c r="O147" s="20">
        <v>0</v>
      </c>
      <c r="P147" s="20">
        <v>109634.1</v>
      </c>
      <c r="Q147" s="20">
        <v>0</v>
      </c>
      <c r="R147" s="20">
        <v>0</v>
      </c>
      <c r="S147" s="20">
        <v>0</v>
      </c>
      <c r="T147" s="21">
        <v>-109634.1</v>
      </c>
      <c r="U147" s="22">
        <f>K147*1000/V147</f>
        <v>1177.3188892074256</v>
      </c>
      <c r="V147" s="23">
        <v>624383</v>
      </c>
    </row>
    <row r="148" spans="1:22" x14ac:dyDescent="0.2">
      <c r="A148" s="9">
        <v>145</v>
      </c>
      <c r="B148" s="17" t="s">
        <v>314</v>
      </c>
      <c r="C148" s="18">
        <v>38</v>
      </c>
      <c r="D148" s="19" t="s">
        <v>315</v>
      </c>
      <c r="E148" s="20">
        <v>4535153.5999999996</v>
      </c>
      <c r="F148" s="20">
        <v>10538276.199999999</v>
      </c>
      <c r="G148" s="20">
        <v>15073429.800000001</v>
      </c>
      <c r="H148" s="20">
        <v>5738803.4000000004</v>
      </c>
      <c r="I148" s="20">
        <v>0</v>
      </c>
      <c r="J148" s="20">
        <v>5738803.4000000004</v>
      </c>
      <c r="K148" s="20">
        <v>9334626.4000000004</v>
      </c>
      <c r="L148" s="20">
        <v>7178.6</v>
      </c>
      <c r="M148" s="20">
        <v>7874.5</v>
      </c>
      <c r="N148" s="20">
        <v>-695.9</v>
      </c>
      <c r="O148" s="20">
        <v>11712.6</v>
      </c>
      <c r="P148" s="20">
        <v>113910.1</v>
      </c>
      <c r="Q148" s="20">
        <v>0</v>
      </c>
      <c r="R148" s="20">
        <v>-10474.700000000001</v>
      </c>
      <c r="S148" s="20">
        <v>0</v>
      </c>
      <c r="T148" s="21">
        <v>-113368.1</v>
      </c>
      <c r="U148" s="22">
        <f>K148*1000/V148</f>
        <v>23324.204171788951</v>
      </c>
      <c r="V148" s="23">
        <v>400212</v>
      </c>
    </row>
    <row r="149" spans="1:22" x14ac:dyDescent="0.2">
      <c r="A149" s="9">
        <v>146</v>
      </c>
      <c r="B149" s="17" t="s">
        <v>316</v>
      </c>
      <c r="C149" s="18">
        <v>326</v>
      </c>
      <c r="D149" s="19" t="s">
        <v>317</v>
      </c>
      <c r="E149" s="20">
        <v>0</v>
      </c>
      <c r="F149" s="20">
        <v>10000</v>
      </c>
      <c r="G149" s="20">
        <v>10000</v>
      </c>
      <c r="H149" s="20">
        <v>0</v>
      </c>
      <c r="I149" s="20">
        <v>10000</v>
      </c>
      <c r="J149" s="20">
        <v>10000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-113965.7</v>
      </c>
      <c r="S149" s="20">
        <v>0</v>
      </c>
      <c r="T149" s="21">
        <v>-113965.7</v>
      </c>
      <c r="U149" s="22">
        <f>K149*1000/V149</f>
        <v>0</v>
      </c>
      <c r="V149" s="23">
        <v>53223</v>
      </c>
    </row>
    <row r="150" spans="1:22" x14ac:dyDescent="0.2">
      <c r="A150" s="9">
        <v>147</v>
      </c>
      <c r="B150" s="17" t="s">
        <v>318</v>
      </c>
      <c r="C150" s="18">
        <v>423</v>
      </c>
      <c r="D150" s="19" t="s">
        <v>319</v>
      </c>
      <c r="E150" s="20">
        <v>1718631</v>
      </c>
      <c r="F150" s="20">
        <v>914964.8</v>
      </c>
      <c r="G150" s="20">
        <v>2633595.7999999998</v>
      </c>
      <c r="H150" s="20">
        <v>1795149.8</v>
      </c>
      <c r="I150" s="20">
        <v>180000</v>
      </c>
      <c r="J150" s="20">
        <v>1975149.8</v>
      </c>
      <c r="K150" s="20">
        <v>658446</v>
      </c>
      <c r="L150" s="20">
        <v>0</v>
      </c>
      <c r="M150" s="20">
        <v>0</v>
      </c>
      <c r="N150" s="20">
        <v>0</v>
      </c>
      <c r="O150" s="20">
        <v>2272.6999999999998</v>
      </c>
      <c r="P150" s="20">
        <v>121073.5</v>
      </c>
      <c r="Q150" s="20">
        <v>0</v>
      </c>
      <c r="R150" s="20">
        <v>0</v>
      </c>
      <c r="S150" s="20">
        <v>0</v>
      </c>
      <c r="T150" s="21">
        <v>-118800.8</v>
      </c>
      <c r="U150" s="22">
        <f>K150*1000/V150</f>
        <v>435.02786785167802</v>
      </c>
      <c r="V150" s="23">
        <v>1513572</v>
      </c>
    </row>
    <row r="151" spans="1:22" x14ac:dyDescent="0.2">
      <c r="A151" s="9">
        <v>148</v>
      </c>
      <c r="B151" s="17" t="s">
        <v>320</v>
      </c>
      <c r="C151" s="18">
        <v>506</v>
      </c>
      <c r="D151" s="19" t="s">
        <v>321</v>
      </c>
      <c r="E151" s="20">
        <v>4563935.4000000004</v>
      </c>
      <c r="F151" s="20">
        <v>18865213.899999999</v>
      </c>
      <c r="G151" s="20">
        <v>23429149.300000001</v>
      </c>
      <c r="H151" s="20">
        <v>2908253.3</v>
      </c>
      <c r="I151" s="20">
        <v>0</v>
      </c>
      <c r="J151" s="20">
        <v>2908253.3</v>
      </c>
      <c r="K151" s="20">
        <v>20520896</v>
      </c>
      <c r="L151" s="20">
        <v>7277751.4000000004</v>
      </c>
      <c r="M151" s="20">
        <v>4528016.5</v>
      </c>
      <c r="N151" s="20">
        <v>2749734.9</v>
      </c>
      <c r="O151" s="20">
        <v>0</v>
      </c>
      <c r="P151" s="20">
        <v>3002743.8</v>
      </c>
      <c r="Q151" s="20">
        <v>0</v>
      </c>
      <c r="R151" s="20">
        <v>129458.1</v>
      </c>
      <c r="S151" s="20">
        <v>0</v>
      </c>
      <c r="T151" s="21">
        <v>-123550.8</v>
      </c>
      <c r="U151" s="22">
        <f>K151*1000/V151</f>
        <v>1706.5162957706023</v>
      </c>
      <c r="V151" s="23">
        <v>12025022</v>
      </c>
    </row>
    <row r="152" spans="1:22" x14ac:dyDescent="0.2">
      <c r="A152" s="9">
        <v>149</v>
      </c>
      <c r="B152" s="17" t="s">
        <v>322</v>
      </c>
      <c r="C152" s="18">
        <v>185</v>
      </c>
      <c r="D152" s="19" t="s">
        <v>323</v>
      </c>
      <c r="E152" s="20">
        <v>170866.5</v>
      </c>
      <c r="F152" s="20">
        <v>538387</v>
      </c>
      <c r="G152" s="20">
        <v>709253.5</v>
      </c>
      <c r="H152" s="20">
        <v>520031.6</v>
      </c>
      <c r="I152" s="20">
        <v>0</v>
      </c>
      <c r="J152" s="20">
        <v>520031.6</v>
      </c>
      <c r="K152" s="20">
        <v>189221.9</v>
      </c>
      <c r="L152" s="20">
        <v>9329.9</v>
      </c>
      <c r="M152" s="20">
        <v>0</v>
      </c>
      <c r="N152" s="20">
        <v>9329.9</v>
      </c>
      <c r="O152" s="20">
        <v>0</v>
      </c>
      <c r="P152" s="20">
        <v>134182.39999999999</v>
      </c>
      <c r="Q152" s="20">
        <v>0</v>
      </c>
      <c r="R152" s="20">
        <v>0</v>
      </c>
      <c r="S152" s="20">
        <v>0</v>
      </c>
      <c r="T152" s="21">
        <v>-124852.5</v>
      </c>
      <c r="U152" s="22">
        <f>K152*1000/V152</f>
        <v>1042.1372355717599</v>
      </c>
      <c r="V152" s="23">
        <v>181571</v>
      </c>
    </row>
    <row r="153" spans="1:22" x14ac:dyDescent="0.2">
      <c r="A153" s="9">
        <v>150</v>
      </c>
      <c r="B153" s="17" t="s">
        <v>324</v>
      </c>
      <c r="C153" s="18">
        <v>379</v>
      </c>
      <c r="D153" s="19" t="s">
        <v>325</v>
      </c>
      <c r="E153" s="20">
        <v>26750838.5</v>
      </c>
      <c r="F153" s="20">
        <v>3990933.6</v>
      </c>
      <c r="G153" s="20">
        <v>30741772.100000001</v>
      </c>
      <c r="H153" s="20">
        <v>8778484.6999999993</v>
      </c>
      <c r="I153" s="20">
        <v>0</v>
      </c>
      <c r="J153" s="20">
        <v>8778484.6999999993</v>
      </c>
      <c r="K153" s="20">
        <v>21963287.399999999</v>
      </c>
      <c r="L153" s="20">
        <v>4039478.8</v>
      </c>
      <c r="M153" s="20">
        <v>3722660.4</v>
      </c>
      <c r="N153" s="20">
        <v>316818.40000000002</v>
      </c>
      <c r="O153" s="20">
        <v>296685.10000000003</v>
      </c>
      <c r="P153" s="20">
        <v>764347.1</v>
      </c>
      <c r="Q153" s="20">
        <v>-7098.3</v>
      </c>
      <c r="R153" s="20">
        <v>-4661.5</v>
      </c>
      <c r="S153" s="20">
        <v>0</v>
      </c>
      <c r="T153" s="21">
        <v>-162603.4</v>
      </c>
      <c r="U153" s="22">
        <f>K153*1000/V153</f>
        <v>16052.617369021917</v>
      </c>
      <c r="V153" s="23">
        <v>1368206</v>
      </c>
    </row>
    <row r="154" spans="1:22" x14ac:dyDescent="0.2">
      <c r="A154" s="9">
        <v>151</v>
      </c>
      <c r="B154" s="17" t="s">
        <v>326</v>
      </c>
      <c r="C154" s="18">
        <v>309</v>
      </c>
      <c r="D154" s="19" t="s">
        <v>327</v>
      </c>
      <c r="E154" s="20">
        <v>12490654.5</v>
      </c>
      <c r="F154" s="20">
        <v>56878822.899999999</v>
      </c>
      <c r="G154" s="20">
        <v>69369477.400000006</v>
      </c>
      <c r="H154" s="20">
        <v>19875067.800000001</v>
      </c>
      <c r="I154" s="20">
        <v>20875405.5</v>
      </c>
      <c r="J154" s="20">
        <v>40750473.299999997</v>
      </c>
      <c r="K154" s="20">
        <v>28619004.100000001</v>
      </c>
      <c r="L154" s="20">
        <v>14102759.1</v>
      </c>
      <c r="M154" s="20">
        <v>11011239.5</v>
      </c>
      <c r="N154" s="20">
        <v>3091519.6</v>
      </c>
      <c r="O154" s="20">
        <v>203822.8</v>
      </c>
      <c r="P154" s="20">
        <v>3690182.9</v>
      </c>
      <c r="Q154" s="20">
        <v>230550.8</v>
      </c>
      <c r="R154" s="20">
        <v>0</v>
      </c>
      <c r="S154" s="20">
        <v>470.3</v>
      </c>
      <c r="T154" s="21">
        <v>-164760</v>
      </c>
      <c r="U154" s="22">
        <f>K154*1000/V154</f>
        <v>2813.9944064261203</v>
      </c>
      <c r="V154" s="23">
        <v>10170242</v>
      </c>
    </row>
    <row r="155" spans="1:22" x14ac:dyDescent="0.2">
      <c r="A155" s="9">
        <v>152</v>
      </c>
      <c r="B155" s="17" t="s">
        <v>328</v>
      </c>
      <c r="C155" s="18">
        <v>525</v>
      </c>
      <c r="D155" s="19" t="s">
        <v>329</v>
      </c>
      <c r="E155" s="20">
        <v>3163507.7</v>
      </c>
      <c r="F155" s="20">
        <v>6419146.4000000004</v>
      </c>
      <c r="G155" s="20">
        <v>9582654.0999999996</v>
      </c>
      <c r="H155" s="20">
        <v>767479.8</v>
      </c>
      <c r="I155" s="20">
        <v>0</v>
      </c>
      <c r="J155" s="20">
        <v>767479.8</v>
      </c>
      <c r="K155" s="20">
        <v>8815174.3000000007</v>
      </c>
      <c r="L155" s="20">
        <v>228391.7</v>
      </c>
      <c r="M155" s="20">
        <v>160128.5</v>
      </c>
      <c r="N155" s="20">
        <v>68263.199999999997</v>
      </c>
      <c r="O155" s="20">
        <v>41413.699999999997</v>
      </c>
      <c r="P155" s="20">
        <v>238034.9</v>
      </c>
      <c r="Q155" s="20">
        <v>-34783.4</v>
      </c>
      <c r="R155" s="20">
        <v>0</v>
      </c>
      <c r="S155" s="20">
        <v>4141.3999999999996</v>
      </c>
      <c r="T155" s="21">
        <v>-167282.79999999999</v>
      </c>
      <c r="U155" s="22">
        <f>K155*1000/V155</f>
        <v>169.13567183255444</v>
      </c>
      <c r="V155" s="23">
        <v>52118954</v>
      </c>
    </row>
    <row r="156" spans="1:22" x14ac:dyDescent="0.2">
      <c r="A156" s="9">
        <v>153</v>
      </c>
      <c r="B156" s="17" t="s">
        <v>330</v>
      </c>
      <c r="C156" s="18">
        <v>9</v>
      </c>
      <c r="D156" s="19" t="s">
        <v>331</v>
      </c>
      <c r="E156" s="20">
        <v>6583224.0999999996</v>
      </c>
      <c r="F156" s="20">
        <v>1026790.4</v>
      </c>
      <c r="G156" s="20">
        <v>7610014.5</v>
      </c>
      <c r="H156" s="20">
        <v>65239.199999999997</v>
      </c>
      <c r="I156" s="20">
        <v>7030406.5</v>
      </c>
      <c r="J156" s="20">
        <v>7095645.7000000002</v>
      </c>
      <c r="K156" s="20">
        <v>514368.8</v>
      </c>
      <c r="L156" s="20">
        <v>0</v>
      </c>
      <c r="M156" s="20">
        <v>0</v>
      </c>
      <c r="N156" s="20">
        <v>0</v>
      </c>
      <c r="O156" s="20">
        <v>365297.4</v>
      </c>
      <c r="P156" s="20">
        <v>538993.80000000005</v>
      </c>
      <c r="Q156" s="20">
        <v>0</v>
      </c>
      <c r="R156" s="20">
        <v>0</v>
      </c>
      <c r="S156" s="20">
        <v>2.9</v>
      </c>
      <c r="T156" s="21">
        <v>-173699.3</v>
      </c>
      <c r="U156" s="22">
        <f>K156*1000/V156</f>
        <v>1084.790916223079</v>
      </c>
      <c r="V156" s="23">
        <v>474164</v>
      </c>
    </row>
    <row r="157" spans="1:22" s="25" customFormat="1" x14ac:dyDescent="0.2">
      <c r="A157" s="24">
        <v>154</v>
      </c>
      <c r="B157" s="17" t="s">
        <v>332</v>
      </c>
      <c r="C157" s="18">
        <v>252</v>
      </c>
      <c r="D157" s="19" t="s">
        <v>333</v>
      </c>
      <c r="E157" s="20">
        <v>18950881.300000001</v>
      </c>
      <c r="F157" s="20">
        <v>845880.5</v>
      </c>
      <c r="G157" s="20">
        <v>19796761.800000001</v>
      </c>
      <c r="H157" s="20">
        <v>13455390.300000001</v>
      </c>
      <c r="I157" s="20">
        <v>4982000</v>
      </c>
      <c r="J157" s="20">
        <v>18437390.300000001</v>
      </c>
      <c r="K157" s="20">
        <v>1359371.5</v>
      </c>
      <c r="L157" s="20">
        <v>284383.40000000002</v>
      </c>
      <c r="M157" s="20">
        <v>335542.2</v>
      </c>
      <c r="N157" s="20">
        <v>-51158.8</v>
      </c>
      <c r="O157" s="20">
        <v>11177.9</v>
      </c>
      <c r="P157" s="20">
        <v>138278.20000000001</v>
      </c>
      <c r="Q157" s="20">
        <v>0</v>
      </c>
      <c r="R157" s="20">
        <v>0</v>
      </c>
      <c r="S157" s="20">
        <v>0</v>
      </c>
      <c r="T157" s="21">
        <v>-178259.1</v>
      </c>
      <c r="U157" s="22">
        <f>K157*1000/V157</f>
        <v>2211.7879346504978</v>
      </c>
      <c r="V157" s="23">
        <v>614603</v>
      </c>
    </row>
    <row r="158" spans="1:22" x14ac:dyDescent="0.2">
      <c r="A158" s="9">
        <v>155</v>
      </c>
      <c r="B158" s="17" t="s">
        <v>334</v>
      </c>
      <c r="C158" s="18">
        <v>402</v>
      </c>
      <c r="D158" s="19" t="s">
        <v>335</v>
      </c>
      <c r="E158" s="20">
        <v>1852662</v>
      </c>
      <c r="F158" s="20">
        <v>4654434.7</v>
      </c>
      <c r="G158" s="20">
        <v>6507096.7000000002</v>
      </c>
      <c r="H158" s="20">
        <v>784901.9</v>
      </c>
      <c r="I158" s="20">
        <v>2765776.2</v>
      </c>
      <c r="J158" s="20">
        <v>3550678.1</v>
      </c>
      <c r="K158" s="20">
        <v>2956418.6</v>
      </c>
      <c r="L158" s="20">
        <v>1469059.8</v>
      </c>
      <c r="M158" s="20">
        <v>1323096.5</v>
      </c>
      <c r="N158" s="20">
        <v>145963.29999999999</v>
      </c>
      <c r="O158" s="20">
        <v>0</v>
      </c>
      <c r="P158" s="20">
        <v>327329.90000000002</v>
      </c>
      <c r="Q158" s="20">
        <v>0</v>
      </c>
      <c r="R158" s="20">
        <v>0</v>
      </c>
      <c r="S158" s="20">
        <v>0</v>
      </c>
      <c r="T158" s="21">
        <v>-181366.6</v>
      </c>
      <c r="U158" s="22">
        <f>K158*1000/V158</f>
        <v>26096.945783238883</v>
      </c>
      <c r="V158" s="23">
        <v>113286</v>
      </c>
    </row>
    <row r="159" spans="1:22" x14ac:dyDescent="0.2">
      <c r="A159" s="9">
        <v>156</v>
      </c>
      <c r="B159" s="17" t="s">
        <v>336</v>
      </c>
      <c r="C159" s="18">
        <v>51</v>
      </c>
      <c r="D159" s="19" t="s">
        <v>337</v>
      </c>
      <c r="E159" s="20">
        <v>21641.9</v>
      </c>
      <c r="F159" s="20">
        <v>28.7</v>
      </c>
      <c r="G159" s="20">
        <v>21670.6</v>
      </c>
      <c r="H159" s="20">
        <v>39112</v>
      </c>
      <c r="I159" s="20">
        <v>0</v>
      </c>
      <c r="J159" s="20">
        <v>39112</v>
      </c>
      <c r="K159" s="20">
        <v>-17441.400000000001</v>
      </c>
      <c r="L159" s="20">
        <v>0</v>
      </c>
      <c r="M159" s="20">
        <v>0</v>
      </c>
      <c r="N159" s="20">
        <v>0</v>
      </c>
      <c r="O159" s="20">
        <v>0</v>
      </c>
      <c r="P159" s="20">
        <v>202629.7</v>
      </c>
      <c r="Q159" s="20">
        <v>16759.8</v>
      </c>
      <c r="R159" s="20">
        <v>0</v>
      </c>
      <c r="S159" s="20">
        <v>0</v>
      </c>
      <c r="T159" s="21">
        <v>-185869.9</v>
      </c>
      <c r="U159" s="22">
        <f>K159*1000/V159</f>
        <v>-211.6238154749627</v>
      </c>
      <c r="V159" s="23">
        <v>82417</v>
      </c>
    </row>
    <row r="160" spans="1:22" x14ac:dyDescent="0.2">
      <c r="A160" s="9">
        <v>157</v>
      </c>
      <c r="B160" s="17" t="s">
        <v>338</v>
      </c>
      <c r="C160" s="18">
        <v>454</v>
      </c>
      <c r="D160" s="19" t="s">
        <v>339</v>
      </c>
      <c r="E160" s="20">
        <v>320624.09999999998</v>
      </c>
      <c r="F160" s="20">
        <v>5850340.2000000002</v>
      </c>
      <c r="G160" s="20">
        <v>6170964.2999999998</v>
      </c>
      <c r="H160" s="20">
        <v>3451391.1</v>
      </c>
      <c r="I160" s="20">
        <v>2834425.3</v>
      </c>
      <c r="J160" s="20">
        <v>6285816.4000000004</v>
      </c>
      <c r="K160" s="20">
        <v>-114852.1</v>
      </c>
      <c r="L160" s="20">
        <v>11846.2</v>
      </c>
      <c r="M160" s="20">
        <v>6377.9</v>
      </c>
      <c r="N160" s="20">
        <v>5468.3</v>
      </c>
      <c r="O160" s="20">
        <v>0</v>
      </c>
      <c r="P160" s="20">
        <v>258800.3</v>
      </c>
      <c r="Q160" s="20">
        <v>42146.8</v>
      </c>
      <c r="R160" s="20">
        <v>0</v>
      </c>
      <c r="S160" s="20">
        <v>0</v>
      </c>
      <c r="T160" s="21">
        <v>-211185.2</v>
      </c>
      <c r="U160" s="22">
        <f>K160*1000/V160</f>
        <v>-640.29759216827506</v>
      </c>
      <c r="V160" s="23">
        <v>179373</v>
      </c>
    </row>
    <row r="161" spans="1:22" x14ac:dyDescent="0.2">
      <c r="A161" s="9">
        <v>158</v>
      </c>
      <c r="B161" s="17" t="s">
        <v>340</v>
      </c>
      <c r="C161" s="18">
        <v>236</v>
      </c>
      <c r="D161" s="19" t="s">
        <v>341</v>
      </c>
      <c r="E161" s="20">
        <v>12767648.4</v>
      </c>
      <c r="F161" s="20">
        <v>4817833.5999999996</v>
      </c>
      <c r="G161" s="20">
        <v>17585482</v>
      </c>
      <c r="H161" s="20">
        <v>545525.6</v>
      </c>
      <c r="I161" s="20">
        <v>15833330</v>
      </c>
      <c r="J161" s="20">
        <v>16378855.6</v>
      </c>
      <c r="K161" s="20">
        <v>1206626.3999999999</v>
      </c>
      <c r="L161" s="20">
        <v>854670.4</v>
      </c>
      <c r="M161" s="20">
        <v>0</v>
      </c>
      <c r="N161" s="20">
        <v>854670.4</v>
      </c>
      <c r="O161" s="20">
        <v>211.8</v>
      </c>
      <c r="P161" s="20">
        <v>1072517.8999999999</v>
      </c>
      <c r="Q161" s="20">
        <v>0</v>
      </c>
      <c r="R161" s="20">
        <v>0</v>
      </c>
      <c r="S161" s="20">
        <v>0</v>
      </c>
      <c r="T161" s="21">
        <v>-217635.7</v>
      </c>
      <c r="U161" s="22">
        <f>K161*1000/V161</f>
        <v>1311.152813440272</v>
      </c>
      <c r="V161" s="23">
        <v>920279</v>
      </c>
    </row>
    <row r="162" spans="1:22" x14ac:dyDescent="0.2">
      <c r="A162" s="9">
        <v>159</v>
      </c>
      <c r="B162" s="17" t="s">
        <v>342</v>
      </c>
      <c r="C162" s="18">
        <v>445</v>
      </c>
      <c r="D162" s="19" t="s">
        <v>343</v>
      </c>
      <c r="E162" s="20">
        <v>1322661.7</v>
      </c>
      <c r="F162" s="20">
        <v>1364855.3</v>
      </c>
      <c r="G162" s="20">
        <v>2687517</v>
      </c>
      <c r="H162" s="20">
        <v>26135.4</v>
      </c>
      <c r="I162" s="20">
        <v>847063</v>
      </c>
      <c r="J162" s="20">
        <v>873198.4</v>
      </c>
      <c r="K162" s="20">
        <v>1814318.6</v>
      </c>
      <c r="L162" s="20">
        <v>920509.2</v>
      </c>
      <c r="M162" s="20">
        <v>1178619.6000000001</v>
      </c>
      <c r="N162" s="20">
        <v>-258110.4</v>
      </c>
      <c r="O162" s="20">
        <v>36434.6</v>
      </c>
      <c r="P162" s="20">
        <v>0</v>
      </c>
      <c r="Q162" s="20">
        <v>0</v>
      </c>
      <c r="R162" s="20">
        <v>0</v>
      </c>
      <c r="S162" s="20">
        <v>0</v>
      </c>
      <c r="T162" s="21">
        <v>-221675.8</v>
      </c>
      <c r="U162" s="22">
        <f>K162*1000/V162</f>
        <v>7182.3481441601216</v>
      </c>
      <c r="V162" s="23">
        <v>252608</v>
      </c>
    </row>
    <row r="163" spans="1:22" x14ac:dyDescent="0.2">
      <c r="A163" s="9">
        <v>160</v>
      </c>
      <c r="B163" s="17" t="s">
        <v>344</v>
      </c>
      <c r="C163" s="18">
        <v>539</v>
      </c>
      <c r="D163" s="19" t="s">
        <v>345</v>
      </c>
      <c r="E163" s="20">
        <v>778077.7</v>
      </c>
      <c r="F163" s="20">
        <v>275845972.30000001</v>
      </c>
      <c r="G163" s="20">
        <v>276624050</v>
      </c>
      <c r="H163" s="20">
        <v>5165620.7</v>
      </c>
      <c r="I163" s="20">
        <v>0</v>
      </c>
      <c r="J163" s="20">
        <v>5165620.7</v>
      </c>
      <c r="K163" s="20">
        <v>271458429.30000001</v>
      </c>
      <c r="L163" s="20">
        <v>0</v>
      </c>
      <c r="M163" s="20">
        <v>0</v>
      </c>
      <c r="N163" s="20">
        <v>0</v>
      </c>
      <c r="O163" s="20">
        <v>0</v>
      </c>
      <c r="P163" s="20">
        <v>273721.5</v>
      </c>
      <c r="Q163" s="20">
        <v>0</v>
      </c>
      <c r="R163" s="20">
        <v>0</v>
      </c>
      <c r="S163" s="20">
        <v>0</v>
      </c>
      <c r="T163" s="21">
        <v>-273721.5</v>
      </c>
      <c r="U163" s="22">
        <f>K163*1000/V163</f>
        <v>155.93770232640455</v>
      </c>
      <c r="V163" s="23">
        <v>1740813320</v>
      </c>
    </row>
    <row r="164" spans="1:22" x14ac:dyDescent="0.2">
      <c r="A164" s="9">
        <v>161</v>
      </c>
      <c r="B164" s="17" t="s">
        <v>346</v>
      </c>
      <c r="C164" s="18">
        <v>521</v>
      </c>
      <c r="D164" s="19" t="s">
        <v>347</v>
      </c>
      <c r="E164" s="20">
        <v>1167273</v>
      </c>
      <c r="F164" s="20">
        <v>9725101.6999999993</v>
      </c>
      <c r="G164" s="20">
        <v>10892374.699999999</v>
      </c>
      <c r="H164" s="20">
        <v>1340514.6000000001</v>
      </c>
      <c r="I164" s="20">
        <v>852173.7</v>
      </c>
      <c r="J164" s="20">
        <v>2192688.2999999998</v>
      </c>
      <c r="K164" s="20">
        <v>8699686.4000000004</v>
      </c>
      <c r="L164" s="20">
        <v>779740.3</v>
      </c>
      <c r="M164" s="20">
        <v>937524.7</v>
      </c>
      <c r="N164" s="20">
        <v>-157784.4</v>
      </c>
      <c r="O164" s="20">
        <v>12.1</v>
      </c>
      <c r="P164" s="20">
        <v>156160</v>
      </c>
      <c r="Q164" s="20">
        <v>22308.2</v>
      </c>
      <c r="R164" s="20">
        <v>0</v>
      </c>
      <c r="S164" s="20">
        <v>0</v>
      </c>
      <c r="T164" s="21">
        <v>-291624.09999999998</v>
      </c>
      <c r="U164" s="22">
        <f>K164*1000/V164</f>
        <v>86.996864000000002</v>
      </c>
      <c r="V164" s="23">
        <v>100000000</v>
      </c>
    </row>
    <row r="165" spans="1:22" x14ac:dyDescent="0.2">
      <c r="A165" s="9">
        <v>162</v>
      </c>
      <c r="B165" s="17" t="s">
        <v>348</v>
      </c>
      <c r="C165" s="18">
        <v>532</v>
      </c>
      <c r="D165" s="19" t="s">
        <v>349</v>
      </c>
      <c r="E165" s="20">
        <v>4701130</v>
      </c>
      <c r="F165" s="20">
        <v>26620565.100000001</v>
      </c>
      <c r="G165" s="20">
        <v>31321695.100000001</v>
      </c>
      <c r="H165" s="20">
        <v>13886306.6</v>
      </c>
      <c r="I165" s="20">
        <v>0</v>
      </c>
      <c r="J165" s="20">
        <v>13886306.6</v>
      </c>
      <c r="K165" s="20">
        <v>17435388.5</v>
      </c>
      <c r="L165" s="20">
        <v>0</v>
      </c>
      <c r="M165" s="20">
        <v>0</v>
      </c>
      <c r="N165" s="20">
        <v>0</v>
      </c>
      <c r="O165" s="20">
        <v>0</v>
      </c>
      <c r="P165" s="20">
        <v>305033.59999999998</v>
      </c>
      <c r="Q165" s="20">
        <v>-2</v>
      </c>
      <c r="R165" s="20">
        <v>0</v>
      </c>
      <c r="S165" s="20">
        <v>0</v>
      </c>
      <c r="T165" s="21">
        <v>-305035.59999999998</v>
      </c>
      <c r="U165" s="22">
        <f>K165*1000/V165</f>
        <v>172.08654665844341</v>
      </c>
      <c r="V165" s="23">
        <v>101317557</v>
      </c>
    </row>
    <row r="166" spans="1:22" x14ac:dyDescent="0.2">
      <c r="A166" s="9">
        <v>163</v>
      </c>
      <c r="B166" s="17" t="s">
        <v>350</v>
      </c>
      <c r="C166" s="18">
        <v>269</v>
      </c>
      <c r="D166" s="19" t="s">
        <v>351</v>
      </c>
      <c r="E166" s="20">
        <v>9116578.5</v>
      </c>
      <c r="F166" s="20">
        <v>10049867.6</v>
      </c>
      <c r="G166" s="20">
        <v>19166446.100000001</v>
      </c>
      <c r="H166" s="20">
        <v>11647421.300000001</v>
      </c>
      <c r="I166" s="20">
        <v>8190516.5</v>
      </c>
      <c r="J166" s="20">
        <v>19837937.800000001</v>
      </c>
      <c r="K166" s="20">
        <v>-671491.7</v>
      </c>
      <c r="L166" s="20">
        <v>295383.59999999998</v>
      </c>
      <c r="M166" s="20">
        <v>259685.7</v>
      </c>
      <c r="N166" s="20">
        <v>35697.9</v>
      </c>
      <c r="O166" s="20">
        <v>131.4</v>
      </c>
      <c r="P166" s="20">
        <v>357412.7</v>
      </c>
      <c r="Q166" s="20">
        <v>28180</v>
      </c>
      <c r="R166" s="20">
        <v>-29000</v>
      </c>
      <c r="S166" s="20">
        <v>13.1</v>
      </c>
      <c r="T166" s="21">
        <v>-322416.5</v>
      </c>
      <c r="U166" s="22">
        <f>K166*1000/V166</f>
        <v>-412.51309276836872</v>
      </c>
      <c r="V166" s="23">
        <v>1627807</v>
      </c>
    </row>
    <row r="167" spans="1:22" x14ac:dyDescent="0.2">
      <c r="A167" s="9">
        <v>164</v>
      </c>
      <c r="B167" s="17" t="s">
        <v>352</v>
      </c>
      <c r="C167" s="18">
        <v>227</v>
      </c>
      <c r="D167" s="19" t="s">
        <v>353</v>
      </c>
      <c r="E167" s="20">
        <v>4534750.8</v>
      </c>
      <c r="F167" s="20">
        <v>8173493</v>
      </c>
      <c r="G167" s="20">
        <v>12708243.800000001</v>
      </c>
      <c r="H167" s="20">
        <v>4142223.2</v>
      </c>
      <c r="I167" s="20">
        <v>0</v>
      </c>
      <c r="J167" s="20">
        <v>4142223.2</v>
      </c>
      <c r="K167" s="20">
        <v>8566020.5999999996</v>
      </c>
      <c r="L167" s="20">
        <v>157394</v>
      </c>
      <c r="M167" s="20">
        <v>364694.3</v>
      </c>
      <c r="N167" s="20">
        <v>-207300.3</v>
      </c>
      <c r="O167" s="20">
        <v>1402.8</v>
      </c>
      <c r="P167" s="20">
        <v>151803.9</v>
      </c>
      <c r="Q167" s="20">
        <v>189.2</v>
      </c>
      <c r="R167" s="20">
        <v>0</v>
      </c>
      <c r="S167" s="20">
        <v>140.30000000000001</v>
      </c>
      <c r="T167" s="21">
        <v>-357652.5</v>
      </c>
      <c r="U167" s="22">
        <f>K167*1000/V167</f>
        <v>158181.82926153677</v>
      </c>
      <c r="V167" s="23">
        <v>54153</v>
      </c>
    </row>
    <row r="168" spans="1:22" x14ac:dyDescent="0.2">
      <c r="A168" s="9">
        <v>165</v>
      </c>
      <c r="B168" s="17" t="s">
        <v>354</v>
      </c>
      <c r="C168" s="18">
        <v>531</v>
      </c>
      <c r="D168" s="19" t="s">
        <v>355</v>
      </c>
      <c r="E168" s="20">
        <v>1125353.7</v>
      </c>
      <c r="F168" s="20">
        <v>2797420.9</v>
      </c>
      <c r="G168" s="20">
        <v>3922774.6</v>
      </c>
      <c r="H168" s="20">
        <v>2463069.1</v>
      </c>
      <c r="I168" s="20">
        <v>773528</v>
      </c>
      <c r="J168" s="20">
        <v>3236597.1</v>
      </c>
      <c r="K168" s="20">
        <v>686177.5</v>
      </c>
      <c r="L168" s="20">
        <v>56762.3</v>
      </c>
      <c r="M168" s="20">
        <v>178299.8</v>
      </c>
      <c r="N168" s="20">
        <v>-121537.5</v>
      </c>
      <c r="O168" s="20">
        <v>0</v>
      </c>
      <c r="P168" s="20">
        <v>317940</v>
      </c>
      <c r="Q168" s="20">
        <v>7.1</v>
      </c>
      <c r="R168" s="20">
        <v>0</v>
      </c>
      <c r="S168" s="20">
        <v>0</v>
      </c>
      <c r="T168" s="21">
        <v>-439470.4</v>
      </c>
      <c r="U168" s="22">
        <f>K168*1000/V168</f>
        <v>54.390668595159958</v>
      </c>
      <c r="V168" s="23">
        <v>12615721</v>
      </c>
    </row>
    <row r="169" spans="1:22" x14ac:dyDescent="0.2">
      <c r="A169" s="9">
        <v>166</v>
      </c>
      <c r="B169" s="17" t="s">
        <v>356</v>
      </c>
      <c r="C169" s="18">
        <v>460</v>
      </c>
      <c r="D169" s="19" t="s">
        <v>357</v>
      </c>
      <c r="E169" s="20">
        <v>18957822.699999999</v>
      </c>
      <c r="F169" s="20">
        <v>77952926.099999994</v>
      </c>
      <c r="G169" s="20">
        <v>96910748.799999997</v>
      </c>
      <c r="H169" s="20">
        <v>50848070.200000003</v>
      </c>
      <c r="I169" s="20">
        <v>41861276.600000001</v>
      </c>
      <c r="J169" s="20">
        <v>92709346.799999997</v>
      </c>
      <c r="K169" s="20">
        <v>4201402</v>
      </c>
      <c r="L169" s="20">
        <v>18845498.899999999</v>
      </c>
      <c r="M169" s="20">
        <v>16903310.899999999</v>
      </c>
      <c r="N169" s="20">
        <v>1942188</v>
      </c>
      <c r="O169" s="20">
        <v>1632440.3</v>
      </c>
      <c r="P169" s="20">
        <v>4050877.8</v>
      </c>
      <c r="Q169" s="20">
        <v>0</v>
      </c>
      <c r="R169" s="20">
        <v>0</v>
      </c>
      <c r="S169" s="20">
        <v>0</v>
      </c>
      <c r="T169" s="21">
        <v>-476249.5</v>
      </c>
      <c r="U169" s="22">
        <f>K169*1000/V169</f>
        <v>313.09116758268681</v>
      </c>
      <c r="V169" s="23">
        <v>13419101</v>
      </c>
    </row>
    <row r="170" spans="1:22" x14ac:dyDescent="0.2">
      <c r="A170" s="9">
        <v>167</v>
      </c>
      <c r="B170" s="17" t="s">
        <v>358</v>
      </c>
      <c r="C170" s="18">
        <v>505</v>
      </c>
      <c r="D170" s="19" t="s">
        <v>359</v>
      </c>
      <c r="E170" s="20">
        <v>2002490.6</v>
      </c>
      <c r="F170" s="20">
        <v>17677049.600000001</v>
      </c>
      <c r="G170" s="20">
        <v>19679540.199999999</v>
      </c>
      <c r="H170" s="20">
        <v>1507026.7</v>
      </c>
      <c r="I170" s="20">
        <v>93225</v>
      </c>
      <c r="J170" s="20">
        <v>1600251.7</v>
      </c>
      <c r="K170" s="20">
        <v>18079288.5</v>
      </c>
      <c r="L170" s="20">
        <v>1851500</v>
      </c>
      <c r="M170" s="20">
        <v>1795928</v>
      </c>
      <c r="N170" s="20">
        <v>55572</v>
      </c>
      <c r="O170" s="20">
        <v>43022.2</v>
      </c>
      <c r="P170" s="20">
        <v>605797.9</v>
      </c>
      <c r="Q170" s="20">
        <v>3663.6</v>
      </c>
      <c r="R170" s="20">
        <v>0</v>
      </c>
      <c r="S170" s="20">
        <v>0</v>
      </c>
      <c r="T170" s="21">
        <v>-503540.1</v>
      </c>
      <c r="U170" s="22">
        <f>K170*1000/V170</f>
        <v>534.18983466469433</v>
      </c>
      <c r="V170" s="23">
        <v>33844314</v>
      </c>
    </row>
    <row r="171" spans="1:22" x14ac:dyDescent="0.2">
      <c r="A171" s="9">
        <v>168</v>
      </c>
      <c r="B171" s="17" t="s">
        <v>360</v>
      </c>
      <c r="C171" s="18">
        <v>540</v>
      </c>
      <c r="D171" s="19" t="s">
        <v>361</v>
      </c>
      <c r="E171" s="20">
        <v>2692826.8</v>
      </c>
      <c r="F171" s="20">
        <v>4236207.9000000004</v>
      </c>
      <c r="G171" s="20">
        <v>6929034.7000000002</v>
      </c>
      <c r="H171" s="20">
        <v>1700841.9</v>
      </c>
      <c r="I171" s="20">
        <v>0</v>
      </c>
      <c r="J171" s="20">
        <v>1700841.9</v>
      </c>
      <c r="K171" s="20">
        <v>5228192.8</v>
      </c>
      <c r="L171" s="20">
        <v>288359.3</v>
      </c>
      <c r="M171" s="20">
        <v>641502.19999999995</v>
      </c>
      <c r="N171" s="20">
        <v>-353142.9</v>
      </c>
      <c r="O171" s="20">
        <v>16.399999999999999</v>
      </c>
      <c r="P171" s="20">
        <v>170889.8</v>
      </c>
      <c r="Q171" s="20">
        <v>0</v>
      </c>
      <c r="R171" s="20">
        <v>0</v>
      </c>
      <c r="S171" s="20">
        <v>0</v>
      </c>
      <c r="T171" s="21">
        <v>-524016.3</v>
      </c>
      <c r="U171" s="22">
        <f>K171*1000/V171</f>
        <v>80.427548650103844</v>
      </c>
      <c r="V171" s="23">
        <v>65005000</v>
      </c>
    </row>
    <row r="172" spans="1:22" x14ac:dyDescent="0.2">
      <c r="A172" s="9">
        <v>169</v>
      </c>
      <c r="B172" s="17" t="s">
        <v>362</v>
      </c>
      <c r="C172" s="18">
        <v>40</v>
      </c>
      <c r="D172" s="19" t="s">
        <v>363</v>
      </c>
      <c r="E172" s="20">
        <v>8944317.4000000004</v>
      </c>
      <c r="F172" s="20">
        <v>2425951.7999999998</v>
      </c>
      <c r="G172" s="20">
        <v>11370269.199999999</v>
      </c>
      <c r="H172" s="20">
        <v>11280526.800000001</v>
      </c>
      <c r="I172" s="20">
        <v>1452938.7</v>
      </c>
      <c r="J172" s="20">
        <v>12733465.5</v>
      </c>
      <c r="K172" s="20">
        <v>-1363196.3</v>
      </c>
      <c r="L172" s="20">
        <v>39822.699999999997</v>
      </c>
      <c r="M172" s="20">
        <v>19579.5</v>
      </c>
      <c r="N172" s="20">
        <v>20243.2</v>
      </c>
      <c r="O172" s="20">
        <v>0</v>
      </c>
      <c r="P172" s="20">
        <v>548819.69999999995</v>
      </c>
      <c r="Q172" s="20">
        <v>0</v>
      </c>
      <c r="R172" s="20">
        <v>0</v>
      </c>
      <c r="S172" s="20">
        <v>0</v>
      </c>
      <c r="T172" s="21">
        <v>-528576.5</v>
      </c>
      <c r="U172" s="22">
        <f>K172*1000/V172</f>
        <v>-4274.9641713628052</v>
      </c>
      <c r="V172" s="23">
        <v>318879</v>
      </c>
    </row>
    <row r="173" spans="1:22" x14ac:dyDescent="0.2">
      <c r="A173" s="9">
        <v>170</v>
      </c>
      <c r="B173" s="10" t="s">
        <v>364</v>
      </c>
      <c r="C173" s="11">
        <v>510</v>
      </c>
      <c r="D173" s="12" t="s">
        <v>365</v>
      </c>
      <c r="E173" s="13">
        <v>913642.8</v>
      </c>
      <c r="F173" s="13">
        <v>4536929</v>
      </c>
      <c r="G173" s="13">
        <v>5450571.7999999998</v>
      </c>
      <c r="H173" s="13">
        <v>422992.8</v>
      </c>
      <c r="I173" s="13">
        <v>0</v>
      </c>
      <c r="J173" s="13">
        <v>422992.8</v>
      </c>
      <c r="K173" s="13">
        <v>5027579</v>
      </c>
      <c r="L173" s="13">
        <v>540627.1</v>
      </c>
      <c r="M173" s="13"/>
      <c r="N173" s="13">
        <v>540627.1</v>
      </c>
      <c r="O173" s="13"/>
      <c r="P173" s="13">
        <v>1153542.7</v>
      </c>
      <c r="Q173" s="13"/>
      <c r="R173" s="13">
        <v>463.5</v>
      </c>
      <c r="S173" s="13">
        <v>766.1</v>
      </c>
      <c r="T173" s="14">
        <v>-613218.19999999995</v>
      </c>
      <c r="U173" s="22">
        <f>K173*1000/V173</f>
        <v>269.18430753230911</v>
      </c>
      <c r="V173" s="23">
        <v>18677088</v>
      </c>
    </row>
    <row r="174" spans="1:22" ht="25.5" x14ac:dyDescent="0.2">
      <c r="A174" s="9">
        <v>171</v>
      </c>
      <c r="B174" s="17" t="s">
        <v>366</v>
      </c>
      <c r="C174" s="18">
        <v>499</v>
      </c>
      <c r="D174" s="19" t="s">
        <v>367</v>
      </c>
      <c r="E174" s="20">
        <v>4788813.2</v>
      </c>
      <c r="F174" s="20">
        <v>36431222.399999999</v>
      </c>
      <c r="G174" s="20">
        <v>41220035.600000001</v>
      </c>
      <c r="H174" s="20">
        <v>1966554</v>
      </c>
      <c r="I174" s="20">
        <v>0</v>
      </c>
      <c r="J174" s="20">
        <v>1966554</v>
      </c>
      <c r="K174" s="20">
        <v>39253481.600000001</v>
      </c>
      <c r="L174" s="20">
        <v>16000181.6</v>
      </c>
      <c r="M174" s="20">
        <v>14906760.4</v>
      </c>
      <c r="N174" s="20">
        <v>1093421.2</v>
      </c>
      <c r="O174" s="20">
        <v>123113.1</v>
      </c>
      <c r="P174" s="20">
        <v>1873412.8</v>
      </c>
      <c r="Q174" s="20">
        <v>0</v>
      </c>
      <c r="R174" s="20">
        <v>0</v>
      </c>
      <c r="S174" s="20">
        <v>1450</v>
      </c>
      <c r="T174" s="21">
        <v>-658328.5</v>
      </c>
      <c r="U174" s="22">
        <f>K174*1000/V174</f>
        <v>201.84377939764227</v>
      </c>
      <c r="V174" s="23">
        <v>194474567</v>
      </c>
    </row>
    <row r="175" spans="1:22" x14ac:dyDescent="0.2">
      <c r="A175" s="9">
        <v>172</v>
      </c>
      <c r="B175" s="17" t="s">
        <v>368</v>
      </c>
      <c r="C175" s="18">
        <v>530</v>
      </c>
      <c r="D175" s="19" t="s">
        <v>369</v>
      </c>
      <c r="E175" s="20">
        <v>10694703.6</v>
      </c>
      <c r="F175" s="20">
        <v>10054990.4</v>
      </c>
      <c r="G175" s="20">
        <v>20749694</v>
      </c>
      <c r="H175" s="20">
        <v>2608900.4</v>
      </c>
      <c r="I175" s="20">
        <v>10692685.199999999</v>
      </c>
      <c r="J175" s="20">
        <v>13301585.6</v>
      </c>
      <c r="K175" s="20">
        <v>7448108.4000000004</v>
      </c>
      <c r="L175" s="26">
        <v>2198295.7999999998</v>
      </c>
      <c r="M175" s="26">
        <v>1678949.4</v>
      </c>
      <c r="N175" s="26">
        <v>519346.4</v>
      </c>
      <c r="O175" s="26">
        <v>388.2</v>
      </c>
      <c r="P175" s="26">
        <v>1316113.5</v>
      </c>
      <c r="Q175" s="26">
        <v>-5647.2</v>
      </c>
      <c r="R175" s="26">
        <v>0</v>
      </c>
      <c r="S175" s="26">
        <v>0</v>
      </c>
      <c r="T175" s="27">
        <v>-802026.1</v>
      </c>
      <c r="U175" s="22">
        <f>K175*1000/V175</f>
        <v>94.663944329869864</v>
      </c>
      <c r="V175" s="23">
        <v>78679464</v>
      </c>
    </row>
    <row r="176" spans="1:22" s="25" customFormat="1" x14ac:dyDescent="0.2">
      <c r="A176" s="24">
        <v>173</v>
      </c>
      <c r="B176" s="10" t="s">
        <v>370</v>
      </c>
      <c r="C176" s="11">
        <v>522</v>
      </c>
      <c r="D176" s="12" t="s">
        <v>371</v>
      </c>
      <c r="E176" s="13">
        <v>7906582.4000000004</v>
      </c>
      <c r="F176" s="13">
        <v>6474181.9000000004</v>
      </c>
      <c r="G176" s="13">
        <v>14380764.300000001</v>
      </c>
      <c r="H176" s="13">
        <v>173101.7</v>
      </c>
      <c r="I176" s="13">
        <v>0</v>
      </c>
      <c r="J176" s="14">
        <v>173101.7</v>
      </c>
      <c r="K176" s="13">
        <v>14207662.6</v>
      </c>
      <c r="L176" s="13">
        <v>895466.9</v>
      </c>
      <c r="M176" s="28">
        <v>0</v>
      </c>
      <c r="N176" s="13">
        <v>895466.9</v>
      </c>
      <c r="O176" s="13"/>
      <c r="P176" s="13">
        <v>814599.7</v>
      </c>
      <c r="Q176" s="13"/>
      <c r="R176" s="13">
        <v>-1166778.2</v>
      </c>
      <c r="S176" s="13">
        <v>3154.9</v>
      </c>
      <c r="T176" s="14">
        <v>-1089065.8999999999</v>
      </c>
      <c r="U176" s="22">
        <f>K176*1000/V176</f>
        <v>835.7448588235294</v>
      </c>
      <c r="V176" s="23">
        <v>17000000</v>
      </c>
    </row>
    <row r="177" spans="1:22" s="25" customFormat="1" x14ac:dyDescent="0.2">
      <c r="A177" s="24">
        <v>174</v>
      </c>
      <c r="B177" s="17" t="s">
        <v>372</v>
      </c>
      <c r="C177" s="18">
        <v>195</v>
      </c>
      <c r="D177" s="19" t="s">
        <v>373</v>
      </c>
      <c r="E177" s="20">
        <v>3593874.5</v>
      </c>
      <c r="F177" s="20">
        <v>34714850.700000003</v>
      </c>
      <c r="G177" s="20">
        <v>38308725.200000003</v>
      </c>
      <c r="H177" s="20">
        <v>2121719.1</v>
      </c>
      <c r="I177" s="20">
        <v>3000000</v>
      </c>
      <c r="J177" s="20">
        <v>5121719.0999999996</v>
      </c>
      <c r="K177" s="21">
        <v>33187006.100000001</v>
      </c>
      <c r="L177" s="20">
        <v>846248.5</v>
      </c>
      <c r="M177" s="20">
        <v>713505.7</v>
      </c>
      <c r="N177" s="20">
        <v>132742.79999999999</v>
      </c>
      <c r="O177" s="20">
        <v>50816.4</v>
      </c>
      <c r="P177" s="20">
        <v>1707190.4</v>
      </c>
      <c r="Q177" s="20">
        <v>17880.2</v>
      </c>
      <c r="R177" s="20">
        <v>0</v>
      </c>
      <c r="S177" s="20">
        <v>0</v>
      </c>
      <c r="T177" s="21">
        <v>-1505751</v>
      </c>
      <c r="U177" s="22">
        <f>K177*1000/V177</f>
        <v>252.28154164845398</v>
      </c>
      <c r="V177" s="23">
        <v>131547500</v>
      </c>
    </row>
    <row r="178" spans="1:22" s="25" customFormat="1" x14ac:dyDescent="0.2">
      <c r="A178" s="24">
        <v>175</v>
      </c>
      <c r="B178" s="17" t="s">
        <v>374</v>
      </c>
      <c r="C178" s="18">
        <v>526</v>
      </c>
      <c r="D178" s="19" t="s">
        <v>375</v>
      </c>
      <c r="E178" s="20">
        <v>112428412.7</v>
      </c>
      <c r="F178" s="20">
        <v>78491126.900000006</v>
      </c>
      <c r="G178" s="20">
        <v>190919539.59999999</v>
      </c>
      <c r="H178" s="20">
        <v>64890244.700000003</v>
      </c>
      <c r="I178" s="20">
        <v>106286719.5</v>
      </c>
      <c r="J178" s="20">
        <v>171176964.19999999</v>
      </c>
      <c r="K178" s="21">
        <v>19742575.399999999</v>
      </c>
      <c r="L178" s="20">
        <v>38412773.700000003</v>
      </c>
      <c r="M178" s="20">
        <v>17876125.5</v>
      </c>
      <c r="N178" s="20">
        <v>20536648.199999999</v>
      </c>
      <c r="O178" s="20">
        <v>216444.9</v>
      </c>
      <c r="P178" s="20">
        <v>27035420.5</v>
      </c>
      <c r="Q178" s="20">
        <v>-29120</v>
      </c>
      <c r="R178" s="20">
        <v>-452072.5</v>
      </c>
      <c r="S178" s="20">
        <v>38.9</v>
      </c>
      <c r="T178" s="21">
        <v>-6763558.7999999998</v>
      </c>
      <c r="U178" s="22">
        <f>K178*1000/V178</f>
        <v>924.56736453811004</v>
      </c>
      <c r="V178" s="23">
        <v>21353312</v>
      </c>
    </row>
    <row r="179" spans="1:22" x14ac:dyDescent="0.2">
      <c r="E179" s="20"/>
    </row>
    <row r="180" spans="1:22" x14ac:dyDescent="0.2">
      <c r="E180" s="31"/>
      <c r="N180" s="32"/>
    </row>
    <row r="182" spans="1:22" ht="15" x14ac:dyDescent="0.2">
      <c r="D182" s="33" t="s">
        <v>376</v>
      </c>
      <c r="E182" s="34"/>
      <c r="F182" s="35"/>
      <c r="G182" s="35"/>
      <c r="H182" s="35"/>
      <c r="I182" s="35"/>
      <c r="J182" s="35"/>
      <c r="K182" s="35"/>
      <c r="L182" s="35"/>
    </row>
  </sheetData>
  <mergeCells count="4">
    <mergeCell ref="A1:S1"/>
    <mergeCell ref="E2:K2"/>
    <mergeCell ref="L2:T2"/>
    <mergeCell ref="U2:V2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II Q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Manaljav</dc:creator>
  <cp:lastModifiedBy>Manaljav</cp:lastModifiedBy>
  <dcterms:created xsi:type="dcterms:W3CDTF">2016-08-23T02:31:28Z</dcterms:created>
  <dcterms:modified xsi:type="dcterms:W3CDTF">2016-08-30T01:59:08Z</dcterms:modified>
</cp:coreProperties>
</file>