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odgerel\Downloads\"/>
    </mc:Choice>
  </mc:AlternateContent>
  <xr:revisionPtr revIDLastSave="0" documentId="13_ncr:1_{DD5CCD27-CA35-44B3-B7B0-D47BAA2E4461}" xr6:coauthVersionLast="47" xr6:coauthVersionMax="47" xr10:uidLastSave="{00000000-0000-0000-0000-000000000000}"/>
  <bookViews>
    <workbookView xWindow="-108" yWindow="-108" windowWidth="23256" windowHeight="12456" xr2:uid="{FC51E4A0-24B0-4114-9840-3BABEE242BD2}"/>
  </bookViews>
  <sheets>
    <sheet name="2024Q1"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5" l="1"/>
  <c r="G14" i="5"/>
  <c r="G69" i="5"/>
  <c r="G61" i="5"/>
  <c r="G55" i="5"/>
  <c r="G48" i="5"/>
  <c r="G42" i="5"/>
  <c r="G35" i="5"/>
  <c r="G28" i="5"/>
  <c r="G70" i="5" l="1"/>
  <c r="H70" i="5" s="1"/>
</calcChain>
</file>

<file path=xl/sharedStrings.xml><?xml version="1.0" encoding="utf-8"?>
<sst xmlns="http://schemas.openxmlformats.org/spreadsheetml/2006/main" count="148" uniqueCount="106">
  <si>
    <t>Мандал Даатгал ХК</t>
  </si>
  <si>
    <r>
      <t xml:space="preserve">                                                                                             </t>
    </r>
    <r>
      <rPr>
        <i/>
        <sz val="11"/>
        <color rgb="FF000000"/>
        <rFont val="Times New Roman"/>
        <family val="1"/>
      </rPr>
      <t xml:space="preserve"> /нэр/</t>
    </r>
  </si>
  <si>
    <t>Компанийн засаглалын үнэлгээний асуулга</t>
  </si>
  <si>
    <t xml:space="preserve">Кодексийн хэрэгжилтийг “Хэрэгжүүл, эсвэл тайлбарла” гэсэн зарчмын дагуу тайлагнах ба кодексийн зүйл тус бүрээр биелүүлсэн эсэх, биелүүлээгүй бол яагаад биелүүлээгүй, түүнийг орлох бүтэц, зохион байгуулалтын арга хэмжээ авсан, эсхүл авч байгаа, хэрэв төлөвлөж буй бол хугацаатайгаар нь тайлбар хэсэгт тусгана.. </t>
  </si>
  <si>
    <t>НЭГ. ТУЗ-ИЙН БҮТЭЦ, ЗОХИОН БАЙГУУЛАЛТ</t>
  </si>
  <si>
    <t>ТУЗ нь олон талт ур чадвар, мэдлэг, туршлага, хараат бус байдал зэргийг зохистойгоор хангасан, алсын хараатай, бүтээлч, үр дүнтэй бүтэц байна</t>
  </si>
  <si>
    <t>№</t>
  </si>
  <si>
    <t>Зүйл</t>
  </si>
  <si>
    <t>Хэрэгжилт</t>
  </si>
  <si>
    <t>Тайлбар</t>
  </si>
  <si>
    <t>Оноо</t>
  </si>
  <si>
    <t>Хувь</t>
  </si>
  <si>
    <t>1.1. Компани нь ТУЗ-ийн үйл ажиллагааны журмаар ТУЗ-ийн дарга, гишүүд, нарийн бичгийн даргын чиг үүрэг, хариуцлагыг нарийвчлан зохицуулна.</t>
  </si>
  <si>
    <t>Тийм</t>
  </si>
  <si>
    <t>ТУЗ-ийн үйл ажиллагааны журам болон Компанийн дүрэмд заасан</t>
  </si>
  <si>
    <t>1.2. Компани нь ТУЗ-ийн гишүүнийг сонгон шалгаруулах, томилох асуудлыг тусгасан нэр дэвшүүлэх журам, залгамж халааны бодлогын баримттай байна.</t>
  </si>
  <si>
    <t xml:space="preserve">ТУЗ-ийн ээлжит хурлаар батлуулсан </t>
  </si>
  <si>
    <t>1.3. ТУЗ-ийн гишүүн бүрийн ажлын туршлага, ажилласан хугацаа, хараат бус байдал, хувьцааны эзэмшлийн хувь хэмжээ, хуралдаанд оролцсон ирц зэрэг мэдээллийг жилийн үйл ажиллагааны тайланд дэлгэрэнгүйгээр тусгаж, цахим хуудсандаа байршуулна.</t>
  </si>
  <si>
    <t>Хурлын ирцээс бусад мэдээллийг үйл ажиллагааны тайланд оруулж, мөн ХЭХ-д танилцуулдаг</t>
  </si>
  <si>
    <t>1.4. Компани нь ТУЗ болон түүний дэргэдэх хороодын бүтэц, бүрэлдэхүүний бодлогын баримттай байх ба уг баримт бичигт гишүүний боловсрол, мэргэшил, ур чадвар, туршлагад тавигдах шаардлага болон хүйсийн тэнцвэрт байдал  зэргийг тусгана.</t>
  </si>
  <si>
    <t>Хороодын үйл ажиллаганы журмыг боловсруулж ТУЗ-өөр батлуулсан</t>
  </si>
  <si>
    <t>1.5. ТУЗ-ийн гишүүнийг анх томилогдоход чиглүүлэх сургалтыг зохион байгуулах ба ажил үүргээ гүйцэтгэхэд шаардлагатай ур чадвар, мэдлэг, мэдээллийг олгох, тэдгээрийг шинэчлэх сургалтад тогтмол хамруулна.</t>
  </si>
  <si>
    <t>Сургалтын төлөвлөөгийн биелэлтийг хүргүүлсэн</t>
  </si>
  <si>
    <r>
      <t>1.6.</t>
    </r>
    <r>
      <rPr>
        <b/>
        <sz val="11"/>
        <color theme="1"/>
        <rFont val="Times New Roman"/>
        <family val="1"/>
      </rPr>
      <t xml:space="preserve"> </t>
    </r>
    <r>
      <rPr>
        <b/>
        <i/>
        <sz val="11"/>
        <color theme="1"/>
        <rFont val="Times New Roman"/>
        <family val="1"/>
      </rPr>
      <t>ТУЗ-ийн нарийн бичгийн дарга нь ТУЗ-ийн үйл ажиллагааг зохистой явуулах асуудлаар ТУЗ-ийн даргаар дамжуулан хариуцлага хүлээнэ.</t>
    </r>
  </si>
  <si>
    <t>Компанийн дүрэм болон ТУЗ-ийн үйл ажиллагааны журамд заасан</t>
  </si>
  <si>
    <t>ДҮН</t>
  </si>
  <si>
    <t>ХОЁР. ТУЗ-ИЙН ДЭРГЭДЭХ ХОРООД, ТЭДГЭЭРИЙН ЧИГ ҮҮРЭГ</t>
  </si>
  <si>
    <t>ТУЗ нь өөрийн үйл ажиллагааг тодорхой чиг үүрэг хариуцсан өөрийн дэргэдэх хороодоор дамжуулан хэрэгжүүлж, эцсийн хариуцлагыг хүлээнэ</t>
  </si>
  <si>
    <t>2.1. ТУЗ-ийн дарга болоод ТУЗ-ийн гишүүдийн олонх нь хараат бус гишүүн байхыг зорино.</t>
  </si>
  <si>
    <t>Нийт 9 гишүүний 3 гишүүн нь хараат бус гишүүн байна</t>
  </si>
  <si>
    <r>
      <t xml:space="preserve">2.2. ТУЗ-ийн дэргэдэх аудитын хороо нь </t>
    </r>
    <r>
      <rPr>
        <b/>
        <i/>
        <sz val="11"/>
        <color rgb="FF000000"/>
        <rFont val="Times New Roman"/>
        <family val="1"/>
      </rPr>
      <t xml:space="preserve">үйл ажиллагааны журам </t>
    </r>
    <r>
      <rPr>
        <b/>
        <i/>
        <sz val="11"/>
        <color theme="1"/>
        <rFont val="Times New Roman"/>
        <family val="1"/>
      </rPr>
      <t>аудитын бодлогын баримт бичигтэй байна. Аудитын хорооны дарга нь ТУЗ-ийн дарга бус байна. Аудитын хорооны хуралд компанийн гүйцэтгэх удирдлага болон ажилтнууд гагцхүү тус хорооны хүсэлтээр  оролцоно.</t>
    </r>
  </si>
  <si>
    <t>Аудит эрсдлийн хороо нь үйл ажиллагааны журамтай, Хорооны дарга хараат бус гишүүн, Гүйцэтгэх удирдлага улирал бүр санхүүгийн тайланг хороонд танилцуулдаг</t>
  </si>
  <si>
    <r>
      <t xml:space="preserve">2.3. ТУЗ-ийн дэргэдэх цалин урамшууллын хороо нь </t>
    </r>
    <r>
      <rPr>
        <b/>
        <i/>
        <sz val="11"/>
        <color rgb="FF000000"/>
        <rFont val="Times New Roman"/>
        <family val="1"/>
      </rPr>
      <t>цалин, урамшууллын үйл ажиллагааны журам, цалин урамшууллын бодлогын баримт бичигтэй ба</t>
    </r>
    <r>
      <rPr>
        <b/>
        <i/>
        <sz val="11"/>
        <color theme="1"/>
        <rFont val="Times New Roman"/>
        <family val="1"/>
      </rPr>
      <t>йна.  Цалин урамшууллын хорооны дарга нь ТУЗ-ийн дарга бус, мөн хараат бус гишүүн байна. Цалин урамшууллын хорооны хуралд гүйцэтгэх удирдлага гагцхүү хорооны хүсэлтээр оролцоно.</t>
    </r>
  </si>
  <si>
    <t>Нэр дэвшүүлэх цалин урамшууллын хороо нь үйл ажиллагааны журамтай, Хорооны дарга ердийн гишүүн байгаа</t>
  </si>
  <si>
    <r>
      <t>2.4. ТУЗ-ийн дэргэдэх нэр дэвшүүлэх хороо нь үйл ажиллагааны журам, залгамж халааны бодлогы</t>
    </r>
    <r>
      <rPr>
        <b/>
        <i/>
        <sz val="11"/>
        <color rgb="FF000000"/>
        <rFont val="Times New Roman"/>
        <family val="1"/>
      </rPr>
      <t>н баримт бичигтэй ба</t>
    </r>
    <r>
      <rPr>
        <b/>
        <i/>
        <sz val="11"/>
        <color theme="1"/>
        <rFont val="Times New Roman"/>
        <family val="1"/>
      </rPr>
      <t>йна. Нэр дэвшүүлэх хорооны дарга нь ТУЗ-ийн дарга бус, мөн хараат бус гишүүн байна.</t>
    </r>
  </si>
  <si>
    <t>Залгамж халааны бодлоготой</t>
  </si>
  <si>
    <r>
      <t xml:space="preserve">2.5. ТУЗ нь өөрийн дэргэд бусад чиг үүрэг бүхий байнгын болон түр хороог байгуулж болно. ТУЗ-ийн дэргэдэх хороод бүгд </t>
    </r>
    <r>
      <rPr>
        <b/>
        <i/>
        <sz val="11"/>
        <color rgb="FF000000"/>
        <rFont val="Times New Roman"/>
        <family val="1"/>
      </rPr>
      <t>үйл ажиллагааны журам, заавартай</t>
    </r>
    <r>
      <rPr>
        <b/>
        <i/>
        <sz val="11"/>
        <color theme="1"/>
        <rFont val="Times New Roman"/>
        <family val="1"/>
      </rPr>
      <t>, чиг үүргээ хэрэгжүүлэхэд шаардлагатай мэдлэг, ур чадвар, ажлын туршлага бүхий бүрэлдэхүүнтэй байна.</t>
    </r>
  </si>
  <si>
    <t>Хороод бүгд үйл ажиллагааны журамтай</t>
  </si>
  <si>
    <t>ГУРАВ. ТАЙЛАГНАЛ, МЭДЭЭЛЛИЙН ИЛ ТОД БАЙДАЛ</t>
  </si>
  <si>
    <t>ТУЗ нь санхүүгийн болон санхүүгийн бус тайлагнал, мэдээллийн ил тод байдлын үнэн, бүрэн, тэнцвэрт байдлыг хангана</t>
  </si>
  <si>
    <t>3.1. ТУЗ нь компанийн мэдээллийн ил тод байдал, тайлагналын журмыг баталж, хэрэгжилтэд нь хяналт тавина.</t>
  </si>
  <si>
    <t xml:space="preserve">Тийм </t>
  </si>
  <si>
    <t>Журамтай</t>
  </si>
  <si>
    <r>
      <t>3.2.</t>
    </r>
    <r>
      <rPr>
        <b/>
        <sz val="11"/>
        <color theme="1"/>
        <rFont val="Times New Roman"/>
        <family val="1"/>
      </rPr>
      <t xml:space="preserve"> </t>
    </r>
    <r>
      <rPr>
        <b/>
        <i/>
        <sz val="11"/>
        <color theme="1"/>
        <rFont val="Times New Roman"/>
        <family val="1"/>
      </rPr>
      <t>ТУЗ нь энэхүү кодекст заасан засаглалын баримт бичиг, дүрэм, журам, зааврыг цахим хуудсаараа дамжуулан олон нийтэд хүргэнэ.</t>
    </r>
  </si>
  <si>
    <t>Mandal.mn веб хуудсанд "Хөрөнгө оруулагчдад" буланг хөгжүүлэн, кодекст заасан засаглалын баримт бичгүүдийг байршуулсан</t>
  </si>
  <si>
    <r>
      <t>3.3.</t>
    </r>
    <r>
      <rPr>
        <b/>
        <sz val="11"/>
        <color theme="1"/>
        <rFont val="Times New Roman"/>
        <family val="1"/>
      </rPr>
      <t xml:space="preserve"> </t>
    </r>
    <r>
      <rPr>
        <b/>
        <i/>
        <sz val="11"/>
        <color theme="1"/>
        <rFont val="Times New Roman"/>
        <family val="1"/>
      </rPr>
      <t>Санхүүгийн болон санхүүгийн бус тайлагнал нь тэнцвэртэй, тодорхой, бодит байна. Санхүүгийн бус тайлан нь хүрээлэн буй орчин, нийгэм, эдийн засгийн хүрээнд компанийн тогтвортой үйл ажиллагаанд нөлөөлж болзошгүй хүчин зүйлс, эрсдэл, компанийн үйл ажиллагааны зорилго, зорилтууддаа хүрсэн эсэхийг үнэлсэн мэдээлэл байна.</t>
    </r>
  </si>
  <si>
    <t xml:space="preserve"> </t>
  </si>
  <si>
    <t>ДӨРӨВ. АУДИТ, ХЯНАЛТЫН ТОГТОЛЦОО</t>
  </si>
  <si>
    <t>ТУЗ нь аудит, хяналтын тогтолцооны хараат бус, үр дүнтэй байдлыг хангана</t>
  </si>
  <si>
    <r>
      <t xml:space="preserve">4.1. ТУЗ нь аудитын хорооны </t>
    </r>
    <r>
      <rPr>
        <b/>
        <i/>
        <sz val="11"/>
        <color rgb="FF000000"/>
        <rFont val="Times New Roman"/>
        <family val="1"/>
      </rPr>
      <t>үйл ажиллагааны журам</t>
    </r>
    <r>
      <rPr>
        <b/>
        <i/>
        <sz val="11"/>
        <color theme="1"/>
        <rFont val="Times New Roman"/>
        <family val="1"/>
      </rPr>
      <t>д хөндлөнгийн аудитортой харьцах, түүнийг хуульд заасан чиг үүргээ саадгүй гүйцэтгэх нөхцөл боломжоор хангах талаар тусгаж, хэрэгжилтэд нь хяналт тавина.</t>
    </r>
  </si>
  <si>
    <t>Аудит эрсдлийн хорооны үйл ажилланааны журамд тодорхой тусгасан байгаа</t>
  </si>
  <si>
    <t>4.2. Хөндлөнгийн аудитор нь хувьцаа эзэмшигчдийн ээлжит хуралд оролцож, аудиттай холбоотой асуудлаар хувьцаа эзэмшигчдэд мэдээлэл өгдөг байна.</t>
  </si>
  <si>
    <t>Компанийн зүгээс хөндлөнгийн аудитыг ХЭХ-д оруулцах хүсэл эрмэлзэлтэй байдаг</t>
  </si>
  <si>
    <r>
      <t xml:space="preserve">4.3. Дотоод аудитын тогтолцоо, түүний бүтэц, зохион байгуулалт, чиг үүрэг, тэдгээрт орсон өөрчлөлтийн талаарх мэдээллийг компанийн үйл ажиллагааны тайлан болон цахим хуудсаар олон нийтэд тухай бүр мэдээлнэ. </t>
    </r>
    <r>
      <rPr>
        <b/>
        <sz val="11"/>
        <color theme="1"/>
        <rFont val="Times New Roman"/>
        <family val="1"/>
      </rPr>
      <t xml:space="preserve"> </t>
    </r>
  </si>
  <si>
    <t>Дотоод аудитын чиг үүргийн талаар цахим хуудсанд байршуулсан.</t>
  </si>
  <si>
    <t>ТАВ. ЭРСДЭЛИЙН УДИРДЛАГА</t>
  </si>
  <si>
    <t>ТУЗ нь эрсдэлийн удирдлага болон комплайнсын хяналтыг зохистой байдлаар, хараат бусаар зохион байгуулж, тэдгээрийн үр дүнтэй байдалд тогтмол хяналт тавина</t>
  </si>
  <si>
    <t>5.1. Компани нь эрсдэлийн удирдлагын заавар болон бүтэцтэй байх ба эрсдэлийн удирдлагын үйл ажиллагааны үр дүн, хараат бус байдалд ТУЗ хяналт тавина.</t>
  </si>
  <si>
    <t xml:space="preserve">эрсдлийн удирдлагыг дотоод аудитын нэгж хэрэгжүүлдэг, тус нэгж нь ТУЗ-ийн дэргэдэх АЭХороонд тайлагнадаг. </t>
  </si>
  <si>
    <r>
      <t xml:space="preserve">5.2. ТУЗ нь дэргэдээ эрсдэлийн удирдлага хариуцсан хороотой байхыг зорих ба уг хороо нь гурваас доошгүй тооны гишүүнтэй, дарга болон гишүүдийн олонх нь хараат бус гишүүн байна. Эрсдэлийн хорооны </t>
    </r>
    <r>
      <rPr>
        <b/>
        <i/>
        <sz val="11"/>
        <color rgb="FF000000"/>
        <rFont val="Times New Roman"/>
        <family val="1"/>
      </rPr>
      <t>үйл ажиллагааны журам</t>
    </r>
    <r>
      <rPr>
        <b/>
        <i/>
        <sz val="11"/>
        <color theme="1"/>
        <rFont val="Times New Roman"/>
        <family val="1"/>
      </rPr>
      <t>, бүтэц, бүрэлдэхүүнийг компанийн жилийн үйл ажиллагааны тайлан болон цахим хуудсаар дамжуулан нийтэд мэдээлж, тус хорооны хурлын ирц, хуралдсан асуудал, давтамжийн талаар тогтмол тайлагнана.</t>
    </r>
  </si>
  <si>
    <t>Аудит эрсдлийн хороо 3 гишүүнтэй, хорооны дарга хараат бус гишүүн,  жилийн тайланд хэдэн удаа хуралдсан болон ажлаа тайлагнадаг</t>
  </si>
  <si>
    <r>
      <t>5.3.</t>
    </r>
    <r>
      <rPr>
        <b/>
        <sz val="11"/>
        <color theme="1"/>
        <rFont val="Times New Roman"/>
        <family val="1"/>
      </rPr>
      <t xml:space="preserve"> </t>
    </r>
    <r>
      <rPr>
        <b/>
        <i/>
        <sz val="11"/>
        <color theme="1"/>
        <rFont val="Times New Roman"/>
        <family val="1"/>
      </rPr>
      <t>Компанийн үйл ажиллагаанд байгаль орчин, нийгмийн хариуцлага, эрүүл мэнд, аюулгүй байдлын эрсдэл байгаа эсэхийг үнэлэн нийтэд мэдээлж, тэдгээр эрсдэлийг хэрхэн удирдаж буйгаа тайлбарлана.</t>
    </r>
  </si>
  <si>
    <t>Ийм эрсдэл байхгүй</t>
  </si>
  <si>
    <t>Даатгалын үйл ажиллагаа явуулдаг учир ийм эрсдэл байхгүй</t>
  </si>
  <si>
    <r>
      <t xml:space="preserve">5.4. Компани нь </t>
    </r>
    <r>
      <rPr>
        <b/>
        <i/>
        <sz val="11"/>
        <color rgb="FF000000"/>
        <rFont val="Times New Roman"/>
        <family val="1"/>
      </rPr>
      <t>комплайнсын хяналтын</t>
    </r>
    <r>
      <rPr>
        <b/>
        <i/>
        <sz val="11"/>
        <color theme="1"/>
        <rFont val="Times New Roman"/>
        <family val="1"/>
      </rPr>
      <t xml:space="preserve"> заавар болон бүтэцтэй байх ба комплайнсын хяналтын хэрэгжилтийн үр дүн, хараат бус байдалд ТУЗ хяналт тавина.</t>
    </r>
  </si>
  <si>
    <t>Батлагдсан журмыг хэрэгжүүлж, хяналт тавин ажиллаж байна. МУТСТ тухай үйл ажиллагааны журамтай</t>
  </si>
  <si>
    <t>ЗУРГАА. ЭРХ БҮХИЙ АЛБАН ТУШААЛТНЫ ЦАЛИН УРАМШУУЛАЛ</t>
  </si>
  <si>
    <t>Эрх бүхий албан тушаалтны цалин, урамшууллын хэмжээ нь компанийн алсын хараа, онцлогт тохирсон, шударга, ил тод байна</t>
  </si>
  <si>
    <r>
      <t>6.1.</t>
    </r>
    <r>
      <rPr>
        <i/>
        <sz val="11"/>
        <color theme="1"/>
        <rFont val="Times New Roman"/>
        <family val="1"/>
      </rPr>
      <t xml:space="preserve"> </t>
    </r>
    <r>
      <rPr>
        <b/>
        <i/>
        <sz val="11"/>
        <color theme="1"/>
        <rFont val="Times New Roman"/>
        <family val="1"/>
      </rPr>
      <t>ТУЗ-ийн гишүүний цалин, урамшууллын хэмжээ, олгох хэлбэр, давтамжийг хувьцаа эзэмшигчийн хурлаар ил тод хэлэлцэж батална.</t>
    </r>
  </si>
  <si>
    <t>жил бүр ТУЗ-ийн төсвийг Хувьцаа эзэмшигчдийн хурлаар батлуулдаг</t>
  </si>
  <si>
    <r>
      <t>6.2.</t>
    </r>
    <r>
      <rPr>
        <b/>
        <sz val="11"/>
        <color theme="1"/>
        <rFont val="Times New Roman"/>
        <family val="1"/>
      </rPr>
      <t xml:space="preserve"> </t>
    </r>
    <r>
      <rPr>
        <b/>
        <i/>
        <sz val="11"/>
        <color theme="1"/>
        <rFont val="Times New Roman"/>
        <family val="1"/>
      </rPr>
      <t>Компани цалин, урамшууллын хэмжээг тогтоох үндэслэл болсон ажил үүргийн бүрдэл хэсгүүд, ажлын гүйцэтгэлийг үнэлэх шалгуурыг цалин, урамшууллын бодлогын баримтад тусгана.</t>
    </r>
  </si>
  <si>
    <t>Цалин урамшууллын бодлогын баримт бичгийг боловсруулсан ТУЗ-ийн ээлжит хурлаар батлуулсан</t>
  </si>
  <si>
    <t>6.3. Компанийн жилийн үйл ажиллагааны тайланд гүйцэтгэх удирдлагын үндсэн цалин, шагнал бусад урамшууллыг олгох гүйцэтгэлийн шалгуурыг тусгана.</t>
  </si>
  <si>
    <t xml:space="preserve">Компанийн цалин урамшууллын журмаар зохицуулж байгаа </t>
  </si>
  <si>
    <t>ДОЛОО. ОРОЛЦОГЧ ТАЛУУДЫН ЭРХ АШИГ</t>
  </si>
  <si>
    <t>Компанийн үйл ажиллагаанд оролцогч талуудын эрх ашгийг хүндэлнэ</t>
  </si>
  <si>
    <r>
      <t>7.1.</t>
    </r>
    <r>
      <rPr>
        <b/>
        <sz val="11"/>
        <color theme="1"/>
        <rFont val="Times New Roman"/>
        <family val="1"/>
      </rPr>
      <t xml:space="preserve"> </t>
    </r>
    <r>
      <rPr>
        <b/>
        <i/>
        <sz val="11"/>
        <color theme="1"/>
        <rFont val="Times New Roman"/>
        <family val="1"/>
      </rPr>
      <t>Компани нь ТУЗ-өөс баталсан бусад оролцогч талуудтай харилцах, хамтран ажиллах талаар бодлогын баримт бичигтэй байна. ТУЗ болон гүйцэтгэх удирдлага</t>
    </r>
    <r>
      <rPr>
        <sz val="11"/>
        <color theme="1"/>
        <rFont val="Times New Roman"/>
        <family val="1"/>
      </rPr>
      <t xml:space="preserve"> </t>
    </r>
    <r>
      <rPr>
        <b/>
        <i/>
        <sz val="11"/>
        <color theme="1"/>
        <rFont val="Times New Roman"/>
        <family val="1"/>
      </rPr>
      <t>нь оролцогч талуудын эрх ашгийг хүндэтгэн, тэдэнтэй хамтран ажиллах байгууллагын соёлыг төлөвшүүлнэ.</t>
    </r>
  </si>
  <si>
    <t>Бодлогын  баримт бичгийг боловсруулсан</t>
  </si>
  <si>
    <t>7.2. Компанийн жилийн үйл ажиллагааны тайланд оролцогч талуудтай хамтран ажиллахдаа ямар асуудалд голчлон анхаарч, ямар стратеги баримтлан хэрхэн хэрэгжүүлж ажилласан талаар тусгана.</t>
  </si>
  <si>
    <t>7.3. Оролцогч талуудтай хамтран ажиллах, мэдээлэл солилцох, харилцах зорилгоор компанийн цахим хуудсыг үр дүнтэйгээр ажиллуулна.</t>
  </si>
  <si>
    <t>Компанийн цахим хуудас болон утас бусад хэлбэрээр мэдээлэл авах боломжтой</t>
  </si>
  <si>
    <t>7.4. Компанийн ажилтнуудын санал, хүсэлт, гомдлыг хүлээн авч шийдвэрлэх дотоод журам, нийгмийн асуудлыг шийдэх, мэргэжил дээшлүүлэх дотоод журам, ажлын төлөвлөгөөтэй байна.</t>
  </si>
  <si>
    <t>Компанийн үйл ажиллагааны журам болон шүгэл үлээх систем нэвтэрсэн</t>
  </si>
  <si>
    <t>НАЙМ. КОМПАНИЙН СОЁЛ</t>
  </si>
  <si>
    <t>ТУЗ-ийн гишүүд компанид бизнесийн ёс зүйн өндөр хэм хэмжээг тогтоож, өөрсдөө манлайлан гүйцэтгэх удирдлага, ажилтнуудад мөрдлөг болгоно</t>
  </si>
  <si>
    <r>
      <t>8.1. Компанийн үнэт зүйлс, алсын харааг оновчтой тодорхойлж, хууль ёсны, ёс зүйтэй, хариуцлагатай үйл ажиллагаа явуулах зорилгоор ТУЗ нь ёс зүйн дүрмий</t>
    </r>
    <r>
      <rPr>
        <b/>
        <i/>
        <sz val="11"/>
        <color rgb="FF000000"/>
        <rFont val="Times New Roman"/>
        <family val="1"/>
      </rPr>
      <t>г</t>
    </r>
    <r>
      <rPr>
        <b/>
        <i/>
        <sz val="11"/>
        <color theme="1"/>
        <rFont val="Times New Roman"/>
        <family val="1"/>
      </rPr>
      <t xml:space="preserve"> батлан, нийтэд мэдээлж, хэрэгжилтэд нь хяналт тавина.</t>
    </r>
  </si>
  <si>
    <t xml:space="preserve">Ёс зүйн журамтай </t>
  </si>
  <si>
    <t>8.2. Аливаа хууль бус үйлдэл болон ёс зүйн зөрчлийг ТУЗ, эсвэл түүний дэргэдэх холбогдох хороонд мэдээлэх “шүгэл үлээгчийн” тогтолцоотой байна.</t>
  </si>
  <si>
    <t>Шүгэл үлээх системтэй</t>
  </si>
  <si>
    <t>8.3. Ёс зүйн дүрмээр авлига, албан тушаалын гэмт хэргээс ангид байх болон улс төрийн үйл ажиллагааг дэмжих, /дэмжихгүй байх/ хандив өргөх /өргөхгүй байх/ талаар зохицуулна.</t>
  </si>
  <si>
    <t>Журамд тусгасан</t>
  </si>
  <si>
    <t>ЕС. ХУВЬЦАА ЭЗЭМШИГЧДИЙН ЭРХ</t>
  </si>
  <si>
    <t>Компани болон ТУЗ нь хувьцаа эзэмшигчдийн эрхийг хүндэтгэн тэгш хандаж, мэдээлэл авах болон эрхээ хэрэгжүүлэх бололцоогоор бүрэн хангана</t>
  </si>
  <si>
    <r>
      <t>9.1</t>
    </r>
    <r>
      <rPr>
        <b/>
        <sz val="11"/>
        <color theme="1"/>
        <rFont val="Times New Roman"/>
        <family val="1"/>
      </rPr>
      <t xml:space="preserve">. </t>
    </r>
    <r>
      <rPr>
        <b/>
        <i/>
        <sz val="11"/>
        <color theme="1"/>
        <rFont val="Times New Roman"/>
        <family val="1"/>
      </rPr>
      <t>Компани оролцогч талуудад өөрийн үйл ажиллагаа, санхүүгийн байдал, засаглалын бүтэц, зохион байгуулалт, гүйцэтгэлийн үр дүнгийн талаарх мэдээллийг цахим хуудсаараа тухай бүр хүргэнэ.</t>
    </r>
  </si>
  <si>
    <t>цахим хуудас болон ХБиржийн сайтад тухай бүр байршуулдаг</t>
  </si>
  <si>
    <t>9.2. Компани хөрөнгө оруулагчидтай харилцах хөтөлбөртэй байх ба тэдэнтэй харилцах, мэдээлэл солилцох цахим сувгийг хөгжүүлнэ.</t>
  </si>
  <si>
    <t>ТУЗ-ийн нарийн бичигтэй холбогдож мэдээлэл авах боломжтой</t>
  </si>
  <si>
    <r>
      <t>9.3.</t>
    </r>
    <r>
      <rPr>
        <b/>
        <sz val="11"/>
        <color theme="1"/>
        <rFont val="Times New Roman"/>
        <family val="1"/>
      </rPr>
      <t xml:space="preserve"> </t>
    </r>
    <r>
      <rPr>
        <b/>
        <i/>
        <sz val="11"/>
        <color theme="1"/>
        <rFont val="Times New Roman"/>
        <family val="1"/>
      </rPr>
      <t>Компани хувьцаа эзэмшигчийн хувьцаа эзэмшигчдийн хуралд оролцох, санал гаргах, санал өгөх,  мэдээлэл авах зэрэг хууль ёсны эрхээ хэрэгжүүлэх бололцоо, нөхцөлийг бүрдүүлнэ.</t>
    </r>
  </si>
  <si>
    <t>Хуулийн дагуу нөхцөл бололцоог бүрдүүлдэг</t>
  </si>
  <si>
    <r>
      <t>9.4.</t>
    </r>
    <r>
      <rPr>
        <b/>
        <sz val="11"/>
        <color theme="1"/>
        <rFont val="Times New Roman"/>
        <family val="1"/>
      </rPr>
      <t xml:space="preserve"> </t>
    </r>
    <r>
      <rPr>
        <b/>
        <i/>
        <sz val="11"/>
        <color theme="1"/>
        <rFont val="Times New Roman"/>
        <family val="1"/>
      </rPr>
      <t>Компанийн үйл ажиллагааны чиглэл, өмчлөлийн бүтцийн асуудлаар хувьцаа эзэмшигчдээс санал өгөх эрхээ хэрэгжүүлэхэд нь онцгойлон анхаарна.</t>
    </r>
  </si>
  <si>
    <t>Мандал Даатгал нь хувьцаат компани тул энэ нээлттэй байдаг</t>
  </si>
  <si>
    <t>9.5. Компани болон хувьцаа эзэмшигчдийн ашиг сонирхол зөрчигдөхөөс сэргийлэх зорилгоор сонирхлын зөрчилтэй хэлцэл хийх журамтай байх ба хэрэгжилтийг нийтэд мэдээлнэ.</t>
  </si>
  <si>
    <t>Хөндлөнгийн аудитын дүгнэлтээр баталгааждаг</t>
  </si>
  <si>
    <t>НЭГДСЭН ДҮН</t>
  </si>
  <si>
    <t>https://www.mandal.mn/rules</t>
  </si>
  <si>
    <t xml:space="preserve">* Тайланд заасан бодлого, дүрэм, журамтай дараах холбоосоор орж танилцана уу.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</si>
</sst>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rgb="FF000000"/>
      <name val="Times New Roman"/>
      <family val="1"/>
    </font>
    <font>
      <b/>
      <sz val="11"/>
      <color theme="1"/>
      <name val="Times New Roman"/>
      <family val="1"/>
    </font>
    <font>
      <sz val="11"/>
      <color rgb="FF000000"/>
      <name val="Times New Roman"/>
      <family val="1"/>
    </font>
    <font>
      <i/>
      <sz val="11"/>
      <color rgb="FF000000"/>
      <name val="Times New Roman"/>
      <family val="1"/>
    </font>
    <font>
      <sz val="11"/>
      <color theme="1"/>
      <name val="Times New Roman"/>
      <family val="1"/>
    </font>
    <font>
      <i/>
      <sz val="11"/>
      <color theme="1"/>
      <name val="Times New Roman"/>
      <family val="1"/>
    </font>
    <font>
      <b/>
      <sz val="10"/>
      <color theme="1"/>
      <name val="Times New Roman"/>
      <family val="1"/>
    </font>
    <font>
      <b/>
      <i/>
      <sz val="11"/>
      <color theme="1"/>
      <name val="Times New Roman"/>
      <family val="1"/>
    </font>
    <font>
      <b/>
      <i/>
      <sz val="11"/>
      <color rgb="FF000000"/>
      <name val="Times New Roman"/>
      <family val="1"/>
    </font>
    <font>
      <sz val="10"/>
      <color theme="1"/>
      <name val="Times New Roman"/>
      <family val="1"/>
    </font>
    <font>
      <sz val="10"/>
      <name val="Times New Roman"/>
      <family val="1"/>
    </font>
    <font>
      <u/>
      <sz val="11"/>
      <color theme="10"/>
      <name val="Calibri"/>
      <family val="2"/>
      <scheme val="minor"/>
    </font>
  </fonts>
  <fills count="5">
    <fill>
      <patternFill patternType="none"/>
    </fill>
    <fill>
      <patternFill patternType="gray125"/>
    </fill>
    <fill>
      <patternFill patternType="solid">
        <fgColor rgb="FFA8D08D"/>
        <bgColor indexed="64"/>
      </patternFill>
    </fill>
    <fill>
      <patternFill patternType="solid">
        <fgColor rgb="FFFFF2CC"/>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67">
    <xf numFmtId="0" fontId="0" fillId="0" borderId="0" xfId="0"/>
    <xf numFmtId="0" fontId="4" fillId="0" borderId="0" xfId="0" applyFont="1" applyAlignment="1">
      <alignment vertical="center"/>
    </xf>
    <xf numFmtId="0" fontId="8" fillId="0" borderId="7" xfId="0" applyFont="1" applyBorder="1" applyAlignment="1">
      <alignment horizontal="center" vertical="center" wrapText="1"/>
    </xf>
    <xf numFmtId="0" fontId="7" fillId="0" borderId="4" xfId="0" applyFont="1" applyBorder="1" applyAlignment="1">
      <alignment horizontal="center" vertical="center" wrapText="1"/>
    </xf>
    <xf numFmtId="0" fontId="6" fillId="0" borderId="7" xfId="0" applyFont="1" applyBorder="1" applyAlignment="1">
      <alignment horizontal="center" vertical="center" wrapText="1"/>
    </xf>
    <xf numFmtId="0" fontId="5" fillId="0" borderId="4" xfId="0" applyFont="1" applyBorder="1" applyAlignment="1">
      <alignment horizontal="center" vertical="center" wrapText="1"/>
    </xf>
    <xf numFmtId="0" fontId="6" fillId="3" borderId="7" xfId="0" applyFont="1" applyFill="1" applyBorder="1" applyAlignment="1">
      <alignment vertical="center" wrapText="1"/>
    </xf>
    <xf numFmtId="0" fontId="6"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3" borderId="7" xfId="0" applyFont="1" applyFill="1" applyBorder="1" applyAlignment="1">
      <alignment horizontal="justify" vertical="center" wrapText="1"/>
    </xf>
    <xf numFmtId="0" fontId="6" fillId="2" borderId="7" xfId="0" applyFont="1" applyFill="1" applyBorder="1" applyAlignment="1">
      <alignment horizontal="center" vertical="center" wrapText="1"/>
    </xf>
    <xf numFmtId="0" fontId="8" fillId="0" borderId="1" xfId="0" applyFont="1" applyBorder="1" applyAlignment="1">
      <alignment vertical="center" wrapText="1"/>
    </xf>
    <xf numFmtId="9" fontId="6" fillId="0" borderId="7" xfId="0" applyNumberFormat="1" applyFont="1" applyBorder="1" applyAlignment="1">
      <alignment horizontal="center" vertical="center"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6" fillId="4" borderId="7"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9" fontId="0" fillId="0" borderId="0" xfId="1" applyFont="1"/>
    <xf numFmtId="1" fontId="6" fillId="3" borderId="20" xfId="0" applyNumberFormat="1" applyFont="1" applyFill="1" applyBorder="1" applyAlignment="1">
      <alignment horizontal="center" vertical="center" wrapText="1"/>
    </xf>
    <xf numFmtId="1" fontId="11" fillId="0" borderId="20" xfId="0" applyNumberFormat="1" applyFont="1" applyBorder="1" applyAlignment="1">
      <alignment horizontal="center" vertical="center" wrapText="1"/>
    </xf>
    <xf numFmtId="1" fontId="11" fillId="4" borderId="20" xfId="0" applyNumberFormat="1" applyFont="1" applyFill="1" applyBorder="1" applyAlignment="1">
      <alignment horizontal="center" vertical="center" wrapText="1"/>
    </xf>
    <xf numFmtId="9" fontId="6" fillId="2" borderId="7"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3" xfId="0" applyFont="1" applyBorder="1" applyAlignment="1">
      <alignment horizontal="justify"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9"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9" fillId="4" borderId="1" xfId="0" applyFont="1" applyFill="1" applyBorder="1" applyAlignment="1">
      <alignment horizontal="justify" vertical="center" wrapText="1"/>
    </xf>
    <xf numFmtId="0" fontId="9" fillId="4" borderId="3" xfId="0" applyFont="1" applyFill="1" applyBorder="1" applyAlignment="1">
      <alignment horizontal="justify" vertical="center" wrapText="1"/>
    </xf>
    <xf numFmtId="0" fontId="9" fillId="0" borderId="12"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7" xfId="0" applyFont="1" applyBorder="1" applyAlignment="1">
      <alignment horizontal="justify"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9" fontId="6" fillId="0" borderId="15" xfId="0" applyNumberFormat="1"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3"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3" fillId="0" borderId="0" xfId="2" applyAlignment="1">
      <alignment vertical="center"/>
    </xf>
    <xf numFmtId="0" fontId="6" fillId="0" borderId="0" xfId="0" applyFont="1" applyAlignment="1">
      <alignment horizontal="center" wrapText="1"/>
    </xf>
    <xf numFmtId="0" fontId="13" fillId="0" borderId="0" xfId="2"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andal.mn/ru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D6C3B-B913-45CA-92FB-47D30FC53953}">
  <dimension ref="B1:H77"/>
  <sheetViews>
    <sheetView tabSelected="1" topLeftCell="A67" zoomScaleNormal="100" workbookViewId="0">
      <selection activeCell="B74" sqref="B74"/>
    </sheetView>
  </sheetViews>
  <sheetFormatPr defaultRowHeight="14.4" x14ac:dyDescent="0.3"/>
  <cols>
    <col min="2" max="2" width="7.33203125" customWidth="1"/>
    <col min="3" max="3" width="13" customWidth="1"/>
    <col min="4" max="4" width="51.77734375" customWidth="1"/>
    <col min="5" max="5" width="15.109375" customWidth="1"/>
    <col min="6" max="6" width="35" bestFit="1" customWidth="1"/>
    <col min="7" max="7" width="11.6640625" customWidth="1"/>
    <col min="8" max="8" width="12.33203125" customWidth="1"/>
  </cols>
  <sheetData>
    <row r="1" spans="2:8" x14ac:dyDescent="0.3">
      <c r="B1" s="55" t="s">
        <v>0</v>
      </c>
      <c r="C1" s="55"/>
      <c r="D1" s="55"/>
      <c r="E1" s="55"/>
      <c r="F1" s="55"/>
      <c r="G1" s="55"/>
      <c r="H1" s="55"/>
    </row>
    <row r="2" spans="2:8" ht="15" thickBot="1" x14ac:dyDescent="0.35">
      <c r="B2" s="1" t="s">
        <v>1</v>
      </c>
      <c r="D2" s="16"/>
    </row>
    <row r="3" spans="2:8" ht="15" thickBot="1" x14ac:dyDescent="0.35">
      <c r="B3" s="56" t="s">
        <v>2</v>
      </c>
      <c r="C3" s="57"/>
      <c r="D3" s="57"/>
      <c r="E3" s="57"/>
      <c r="F3" s="57"/>
      <c r="G3" s="57"/>
      <c r="H3" s="58"/>
    </row>
    <row r="4" spans="2:8" ht="40.950000000000003" customHeight="1" thickBot="1" x14ac:dyDescent="0.35">
      <c r="B4" s="59" t="s">
        <v>3</v>
      </c>
      <c r="C4" s="60"/>
      <c r="D4" s="60"/>
      <c r="E4" s="60"/>
      <c r="F4" s="60"/>
      <c r="G4" s="60"/>
      <c r="H4" s="61"/>
    </row>
    <row r="5" spans="2:8" x14ac:dyDescent="0.3">
      <c r="B5" s="34" t="s">
        <v>4</v>
      </c>
      <c r="C5" s="35"/>
      <c r="D5" s="35"/>
      <c r="E5" s="35"/>
      <c r="F5" s="35"/>
      <c r="G5" s="35"/>
      <c r="H5" s="36"/>
    </row>
    <row r="6" spans="2:8" ht="30" customHeight="1" thickBot="1" x14ac:dyDescent="0.35">
      <c r="B6" s="29" t="s">
        <v>5</v>
      </c>
      <c r="C6" s="30"/>
      <c r="D6" s="30"/>
      <c r="E6" s="30"/>
      <c r="F6" s="30"/>
      <c r="G6" s="30"/>
      <c r="H6" s="31"/>
    </row>
    <row r="7" spans="2:8" ht="15" thickBot="1" x14ac:dyDescent="0.35">
      <c r="B7" s="11" t="s">
        <v>6</v>
      </c>
      <c r="C7" s="62" t="s">
        <v>7</v>
      </c>
      <c r="D7" s="63"/>
      <c r="E7" s="2" t="s">
        <v>8</v>
      </c>
      <c r="F7" s="2" t="s">
        <v>9</v>
      </c>
      <c r="G7" s="2" t="s">
        <v>10</v>
      </c>
      <c r="H7" s="2" t="s">
        <v>11</v>
      </c>
    </row>
    <row r="8" spans="2:8" ht="47.25" customHeight="1" thickBot="1" x14ac:dyDescent="0.35">
      <c r="B8" s="3">
        <v>1</v>
      </c>
      <c r="C8" s="32" t="s">
        <v>12</v>
      </c>
      <c r="D8" s="33"/>
      <c r="E8" s="4" t="s">
        <v>13</v>
      </c>
      <c r="F8" s="13" t="s">
        <v>14</v>
      </c>
      <c r="G8" s="20">
        <v>2</v>
      </c>
      <c r="H8" s="12">
        <v>1</v>
      </c>
    </row>
    <row r="9" spans="2:8" ht="47.25" customHeight="1" thickBot="1" x14ac:dyDescent="0.35">
      <c r="B9" s="5">
        <v>2</v>
      </c>
      <c r="C9" s="32" t="s">
        <v>15</v>
      </c>
      <c r="D9" s="33"/>
      <c r="E9" s="4" t="s">
        <v>13</v>
      </c>
      <c r="F9" s="13" t="s">
        <v>16</v>
      </c>
      <c r="G9" s="20">
        <v>2</v>
      </c>
      <c r="H9" s="12">
        <v>1</v>
      </c>
    </row>
    <row r="10" spans="2:8" ht="75.75" customHeight="1" thickBot="1" x14ac:dyDescent="0.35">
      <c r="B10" s="5">
        <v>3</v>
      </c>
      <c r="C10" s="32" t="s">
        <v>17</v>
      </c>
      <c r="D10" s="33"/>
      <c r="E10" s="4" t="s">
        <v>13</v>
      </c>
      <c r="F10" s="13" t="s">
        <v>18</v>
      </c>
      <c r="G10" s="20">
        <v>1</v>
      </c>
      <c r="H10" s="12">
        <v>1</v>
      </c>
    </row>
    <row r="11" spans="2:8" ht="79.5" customHeight="1" thickBot="1" x14ac:dyDescent="0.35">
      <c r="B11" s="5">
        <v>4</v>
      </c>
      <c r="C11" s="32" t="s">
        <v>19</v>
      </c>
      <c r="D11" s="33"/>
      <c r="E11" s="4" t="s">
        <v>13</v>
      </c>
      <c r="F11" s="13" t="s">
        <v>20</v>
      </c>
      <c r="G11" s="20">
        <v>2</v>
      </c>
      <c r="H11" s="12">
        <v>1</v>
      </c>
    </row>
    <row r="12" spans="2:8" ht="69" customHeight="1" thickBot="1" x14ac:dyDescent="0.35">
      <c r="B12" s="5">
        <v>5</v>
      </c>
      <c r="C12" s="32" t="s">
        <v>21</v>
      </c>
      <c r="D12" s="33"/>
      <c r="E12" s="4" t="s">
        <v>13</v>
      </c>
      <c r="F12" s="13" t="s">
        <v>22</v>
      </c>
      <c r="G12" s="21">
        <v>2</v>
      </c>
      <c r="H12" s="12">
        <v>1</v>
      </c>
    </row>
    <row r="13" spans="2:8" ht="42" customHeight="1" thickBot="1" x14ac:dyDescent="0.35">
      <c r="B13" s="5">
        <v>6</v>
      </c>
      <c r="C13" s="32" t="s">
        <v>23</v>
      </c>
      <c r="D13" s="33"/>
      <c r="E13" s="4" t="s">
        <v>13</v>
      </c>
      <c r="F13" s="13" t="s">
        <v>24</v>
      </c>
      <c r="G13" s="20">
        <v>2</v>
      </c>
      <c r="H13" s="12">
        <v>1</v>
      </c>
    </row>
    <row r="14" spans="2:8" ht="15" thickBot="1" x14ac:dyDescent="0.35">
      <c r="B14" s="23" t="s">
        <v>25</v>
      </c>
      <c r="C14" s="24"/>
      <c r="D14" s="24"/>
      <c r="E14" s="24"/>
      <c r="F14" s="25"/>
      <c r="G14" s="19">
        <f>+SUM(G8:G13)</f>
        <v>11</v>
      </c>
      <c r="H14" s="6"/>
    </row>
    <row r="15" spans="2:8" x14ac:dyDescent="0.3">
      <c r="B15" s="34" t="s">
        <v>26</v>
      </c>
      <c r="C15" s="35"/>
      <c r="D15" s="35"/>
      <c r="E15" s="35"/>
      <c r="F15" s="35"/>
      <c r="G15" s="35"/>
      <c r="H15" s="36"/>
    </row>
    <row r="16" spans="2:8" ht="27.75" customHeight="1" thickBot="1" x14ac:dyDescent="0.35">
      <c r="B16" s="29" t="s">
        <v>27</v>
      </c>
      <c r="C16" s="30"/>
      <c r="D16" s="30"/>
      <c r="E16" s="30"/>
      <c r="F16" s="30"/>
      <c r="G16" s="30"/>
      <c r="H16" s="31"/>
    </row>
    <row r="17" spans="2:8" ht="30.75" customHeight="1" thickBot="1" x14ac:dyDescent="0.35">
      <c r="B17" s="5">
        <v>7</v>
      </c>
      <c r="C17" s="32" t="s">
        <v>28</v>
      </c>
      <c r="D17" s="33"/>
      <c r="E17" s="4" t="s">
        <v>13</v>
      </c>
      <c r="F17" s="14" t="s">
        <v>29</v>
      </c>
      <c r="G17" s="4">
        <v>2</v>
      </c>
      <c r="H17" s="12">
        <v>1</v>
      </c>
    </row>
    <row r="18" spans="2:8" ht="75.75" customHeight="1" x14ac:dyDescent="0.3">
      <c r="B18" s="5">
        <v>8</v>
      </c>
      <c r="C18" s="32" t="s">
        <v>30</v>
      </c>
      <c r="D18" s="33"/>
      <c r="E18" s="4" t="s">
        <v>13</v>
      </c>
      <c r="F18" s="13" t="s">
        <v>31</v>
      </c>
      <c r="G18" s="4">
        <v>2</v>
      </c>
      <c r="H18" s="12">
        <v>1</v>
      </c>
    </row>
    <row r="19" spans="2:8" ht="97.5" customHeight="1" x14ac:dyDescent="0.3">
      <c r="B19" s="5">
        <v>9</v>
      </c>
      <c r="C19" s="32" t="s">
        <v>32</v>
      </c>
      <c r="D19" s="33"/>
      <c r="E19" s="4" t="s">
        <v>13</v>
      </c>
      <c r="F19" s="13" t="s">
        <v>33</v>
      </c>
      <c r="G19" s="4">
        <v>2</v>
      </c>
      <c r="H19" s="12">
        <v>0.8</v>
      </c>
    </row>
    <row r="20" spans="2:8" ht="75.75" customHeight="1" thickBot="1" x14ac:dyDescent="0.35">
      <c r="B20" s="5">
        <v>10</v>
      </c>
      <c r="C20" s="32" t="s">
        <v>34</v>
      </c>
      <c r="D20" s="33"/>
      <c r="E20" s="4" t="s">
        <v>13</v>
      </c>
      <c r="F20" s="13" t="s">
        <v>35</v>
      </c>
      <c r="G20" s="4">
        <v>2</v>
      </c>
      <c r="H20" s="12">
        <v>1</v>
      </c>
    </row>
    <row r="21" spans="2:8" ht="75.75" customHeight="1" thickBot="1" x14ac:dyDescent="0.35">
      <c r="B21" s="5">
        <v>11</v>
      </c>
      <c r="C21" s="32" t="s">
        <v>36</v>
      </c>
      <c r="D21" s="33"/>
      <c r="E21" s="4" t="s">
        <v>13</v>
      </c>
      <c r="F21" s="13" t="s">
        <v>37</v>
      </c>
      <c r="G21" s="4">
        <v>2</v>
      </c>
      <c r="H21" s="12">
        <v>1</v>
      </c>
    </row>
    <row r="22" spans="2:8" ht="15" thickBot="1" x14ac:dyDescent="0.35">
      <c r="B22" s="23" t="s">
        <v>25</v>
      </c>
      <c r="C22" s="24"/>
      <c r="D22" s="24"/>
      <c r="E22" s="24"/>
      <c r="F22" s="25"/>
      <c r="G22" s="7">
        <f>SUM(G17:G21)</f>
        <v>10</v>
      </c>
      <c r="H22" s="7"/>
    </row>
    <row r="23" spans="2:8" x14ac:dyDescent="0.3">
      <c r="B23" s="34" t="s">
        <v>38</v>
      </c>
      <c r="C23" s="35"/>
      <c r="D23" s="35"/>
      <c r="E23" s="35"/>
      <c r="F23" s="35"/>
      <c r="G23" s="35"/>
      <c r="H23" s="36"/>
    </row>
    <row r="24" spans="2:8" ht="28.5" customHeight="1" thickBot="1" x14ac:dyDescent="0.35">
      <c r="B24" s="29" t="s">
        <v>39</v>
      </c>
      <c r="C24" s="30"/>
      <c r="D24" s="30"/>
      <c r="E24" s="30"/>
      <c r="F24" s="30"/>
      <c r="G24" s="30"/>
      <c r="H24" s="31"/>
    </row>
    <row r="25" spans="2:8" ht="45" customHeight="1" thickBot="1" x14ac:dyDescent="0.35">
      <c r="B25" s="5">
        <v>12</v>
      </c>
      <c r="C25" s="32" t="s">
        <v>40</v>
      </c>
      <c r="D25" s="33"/>
      <c r="E25" s="4" t="s">
        <v>41</v>
      </c>
      <c r="F25" s="13" t="s">
        <v>42</v>
      </c>
      <c r="G25" s="4">
        <v>2</v>
      </c>
      <c r="H25" s="12">
        <v>1</v>
      </c>
    </row>
    <row r="26" spans="2:8" ht="53.4" thickBot="1" x14ac:dyDescent="0.35">
      <c r="B26" s="3">
        <v>13</v>
      </c>
      <c r="C26" s="32" t="s">
        <v>43</v>
      </c>
      <c r="D26" s="33"/>
      <c r="E26" s="4" t="s">
        <v>13</v>
      </c>
      <c r="F26" s="13" t="s">
        <v>44</v>
      </c>
      <c r="G26" s="4">
        <v>2</v>
      </c>
      <c r="H26" s="12">
        <v>1</v>
      </c>
    </row>
    <row r="27" spans="2:8" ht="93.75" customHeight="1" thickBot="1" x14ac:dyDescent="0.35">
      <c r="B27" s="3">
        <v>14</v>
      </c>
      <c r="C27" s="44" t="s">
        <v>45</v>
      </c>
      <c r="D27" s="45"/>
      <c r="E27" s="4" t="s">
        <v>13</v>
      </c>
      <c r="F27" s="4" t="s">
        <v>46</v>
      </c>
      <c r="G27" s="4">
        <v>2</v>
      </c>
      <c r="H27" s="12">
        <v>1</v>
      </c>
    </row>
    <row r="28" spans="2:8" ht="15" thickBot="1" x14ac:dyDescent="0.35">
      <c r="B28" s="23" t="s">
        <v>25</v>
      </c>
      <c r="C28" s="24"/>
      <c r="D28" s="24"/>
      <c r="E28" s="24"/>
      <c r="F28" s="25"/>
      <c r="G28" s="7">
        <f>SUM(G25:G27)</f>
        <v>6</v>
      </c>
      <c r="H28" s="7"/>
    </row>
    <row r="29" spans="2:8" x14ac:dyDescent="0.3">
      <c r="B29" s="34" t="s">
        <v>47</v>
      </c>
      <c r="C29" s="35"/>
      <c r="D29" s="35"/>
      <c r="E29" s="35"/>
      <c r="F29" s="35"/>
      <c r="G29" s="35"/>
      <c r="H29" s="36"/>
    </row>
    <row r="30" spans="2:8" ht="15" thickBot="1" x14ac:dyDescent="0.35">
      <c r="B30" s="29" t="s">
        <v>48</v>
      </c>
      <c r="C30" s="30"/>
      <c r="D30" s="30"/>
      <c r="E30" s="30"/>
      <c r="F30" s="30"/>
      <c r="G30" s="30"/>
      <c r="H30" s="31"/>
    </row>
    <row r="31" spans="2:8" ht="35.25" customHeight="1" x14ac:dyDescent="0.3">
      <c r="B31" s="8"/>
      <c r="C31" s="46" t="s">
        <v>49</v>
      </c>
      <c r="D31" s="47"/>
      <c r="E31" s="50" t="s">
        <v>13</v>
      </c>
      <c r="F31" s="52" t="s">
        <v>50</v>
      </c>
      <c r="G31" s="50">
        <v>2</v>
      </c>
      <c r="H31" s="54">
        <v>1</v>
      </c>
    </row>
    <row r="32" spans="2:8" ht="28.5" customHeight="1" thickBot="1" x14ac:dyDescent="0.35">
      <c r="B32" s="5">
        <v>15</v>
      </c>
      <c r="C32" s="48"/>
      <c r="D32" s="49"/>
      <c r="E32" s="51"/>
      <c r="F32" s="53"/>
      <c r="G32" s="51"/>
      <c r="H32" s="51"/>
    </row>
    <row r="33" spans="2:8" ht="53.25" customHeight="1" thickBot="1" x14ac:dyDescent="0.35">
      <c r="B33" s="3">
        <v>16</v>
      </c>
      <c r="C33" s="32" t="s">
        <v>51</v>
      </c>
      <c r="D33" s="33"/>
      <c r="E33" s="4" t="s">
        <v>13</v>
      </c>
      <c r="F33" s="13" t="s">
        <v>52</v>
      </c>
      <c r="G33" s="4">
        <v>2</v>
      </c>
      <c r="H33" s="12">
        <v>1</v>
      </c>
    </row>
    <row r="34" spans="2:8" ht="63" customHeight="1" thickBot="1" x14ac:dyDescent="0.35">
      <c r="B34" s="5">
        <v>17</v>
      </c>
      <c r="C34" s="32" t="s">
        <v>53</v>
      </c>
      <c r="D34" s="33"/>
      <c r="E34" s="4" t="s">
        <v>13</v>
      </c>
      <c r="F34" s="13" t="s">
        <v>54</v>
      </c>
      <c r="G34" s="4">
        <v>2</v>
      </c>
      <c r="H34" s="12">
        <v>1</v>
      </c>
    </row>
    <row r="35" spans="2:8" ht="15" thickBot="1" x14ac:dyDescent="0.35">
      <c r="B35" s="23" t="s">
        <v>25</v>
      </c>
      <c r="C35" s="24"/>
      <c r="D35" s="24"/>
      <c r="E35" s="24"/>
      <c r="F35" s="25"/>
      <c r="G35" s="7">
        <f>SUM(G31:G34)</f>
        <v>6</v>
      </c>
      <c r="H35" s="9"/>
    </row>
    <row r="36" spans="2:8" x14ac:dyDescent="0.3">
      <c r="B36" s="34" t="s">
        <v>55</v>
      </c>
      <c r="C36" s="35"/>
      <c r="D36" s="35"/>
      <c r="E36" s="35"/>
      <c r="F36" s="35"/>
      <c r="G36" s="35"/>
      <c r="H36" s="36"/>
    </row>
    <row r="37" spans="2:8" ht="31.5" customHeight="1" thickBot="1" x14ac:dyDescent="0.35">
      <c r="B37" s="29" t="s">
        <v>56</v>
      </c>
      <c r="C37" s="30"/>
      <c r="D37" s="30"/>
      <c r="E37" s="30"/>
      <c r="F37" s="30"/>
      <c r="G37" s="30"/>
      <c r="H37" s="31"/>
    </row>
    <row r="38" spans="2:8" ht="40.200000000000003" thickBot="1" x14ac:dyDescent="0.35">
      <c r="B38" s="5">
        <v>18</v>
      </c>
      <c r="C38" s="32" t="s">
        <v>57</v>
      </c>
      <c r="D38" s="33"/>
      <c r="E38" s="4" t="s">
        <v>13</v>
      </c>
      <c r="F38" s="13" t="s">
        <v>58</v>
      </c>
      <c r="G38" s="4">
        <v>2</v>
      </c>
      <c r="H38" s="12">
        <v>1</v>
      </c>
    </row>
    <row r="39" spans="2:8" ht="118.5" customHeight="1" thickBot="1" x14ac:dyDescent="0.35">
      <c r="B39" s="5">
        <v>19</v>
      </c>
      <c r="C39" s="32" t="s">
        <v>59</v>
      </c>
      <c r="D39" s="33"/>
      <c r="E39" s="4" t="s">
        <v>13</v>
      </c>
      <c r="F39" s="13" t="s">
        <v>60</v>
      </c>
      <c r="G39" s="4">
        <v>2</v>
      </c>
      <c r="H39" s="12">
        <v>1</v>
      </c>
    </row>
    <row r="40" spans="2:8" ht="64.5" customHeight="1" thickBot="1" x14ac:dyDescent="0.35">
      <c r="B40" s="5">
        <v>20</v>
      </c>
      <c r="C40" s="32" t="s">
        <v>61</v>
      </c>
      <c r="D40" s="33"/>
      <c r="E40" s="4" t="s">
        <v>62</v>
      </c>
      <c r="F40" s="13" t="s">
        <v>63</v>
      </c>
      <c r="G40" s="4">
        <v>2</v>
      </c>
      <c r="H40" s="12">
        <v>1</v>
      </c>
    </row>
    <row r="41" spans="2:8" ht="54.75" customHeight="1" thickBot="1" x14ac:dyDescent="0.35">
      <c r="B41" s="5">
        <v>21</v>
      </c>
      <c r="C41" s="32" t="s">
        <v>64</v>
      </c>
      <c r="D41" s="33"/>
      <c r="E41" s="4" t="s">
        <v>13</v>
      </c>
      <c r="F41" s="13" t="s">
        <v>65</v>
      </c>
      <c r="G41" s="4">
        <v>2</v>
      </c>
      <c r="H41" s="12">
        <v>1</v>
      </c>
    </row>
    <row r="42" spans="2:8" ht="15" thickBot="1" x14ac:dyDescent="0.35">
      <c r="B42" s="23" t="s">
        <v>25</v>
      </c>
      <c r="C42" s="24"/>
      <c r="D42" s="24"/>
      <c r="E42" s="24"/>
      <c r="F42" s="25"/>
      <c r="G42" s="7">
        <f>SUM(G38:G41)</f>
        <v>8</v>
      </c>
      <c r="H42" s="7"/>
    </row>
    <row r="43" spans="2:8" x14ac:dyDescent="0.3">
      <c r="B43" s="34" t="s">
        <v>66</v>
      </c>
      <c r="C43" s="35"/>
      <c r="D43" s="35"/>
      <c r="E43" s="35"/>
      <c r="F43" s="35"/>
      <c r="G43" s="35"/>
      <c r="H43" s="36"/>
    </row>
    <row r="44" spans="2:8" ht="15" thickBot="1" x14ac:dyDescent="0.35">
      <c r="B44" s="29" t="s">
        <v>67</v>
      </c>
      <c r="C44" s="30"/>
      <c r="D44" s="30"/>
      <c r="E44" s="30"/>
      <c r="F44" s="30"/>
      <c r="G44" s="30"/>
      <c r="H44" s="31"/>
    </row>
    <row r="45" spans="2:8" ht="50.25" customHeight="1" thickBot="1" x14ac:dyDescent="0.35">
      <c r="B45" s="3">
        <v>22</v>
      </c>
      <c r="C45" s="32" t="s">
        <v>68</v>
      </c>
      <c r="D45" s="33"/>
      <c r="E45" s="4" t="s">
        <v>13</v>
      </c>
      <c r="F45" s="13" t="s">
        <v>69</v>
      </c>
      <c r="G45" s="4">
        <v>2</v>
      </c>
      <c r="H45" s="12">
        <v>1</v>
      </c>
    </row>
    <row r="46" spans="2:8" ht="57.75" customHeight="1" thickBot="1" x14ac:dyDescent="0.35">
      <c r="B46" s="5">
        <v>23</v>
      </c>
      <c r="C46" s="32" t="s">
        <v>70</v>
      </c>
      <c r="D46" s="33"/>
      <c r="E46" s="4" t="s">
        <v>13</v>
      </c>
      <c r="F46" s="13" t="s">
        <v>71</v>
      </c>
      <c r="G46" s="4">
        <v>2</v>
      </c>
      <c r="H46" s="12">
        <v>1</v>
      </c>
    </row>
    <row r="47" spans="2:8" ht="53.25" customHeight="1" thickBot="1" x14ac:dyDescent="0.35">
      <c r="B47" s="5">
        <v>24</v>
      </c>
      <c r="C47" s="32" t="s">
        <v>72</v>
      </c>
      <c r="D47" s="33"/>
      <c r="E47" s="4" t="s">
        <v>13</v>
      </c>
      <c r="F47" s="13" t="s">
        <v>73</v>
      </c>
      <c r="G47" s="4">
        <v>2</v>
      </c>
      <c r="H47" s="12">
        <v>1</v>
      </c>
    </row>
    <row r="48" spans="2:8" ht="15" thickBot="1" x14ac:dyDescent="0.35">
      <c r="B48" s="23" t="s">
        <v>25</v>
      </c>
      <c r="C48" s="24"/>
      <c r="D48" s="24"/>
      <c r="E48" s="24"/>
      <c r="F48" s="25"/>
      <c r="G48" s="7">
        <f>SUM(G45:G47)</f>
        <v>6</v>
      </c>
      <c r="H48" s="7"/>
    </row>
    <row r="49" spans="2:8" x14ac:dyDescent="0.3">
      <c r="B49" s="39" t="s">
        <v>74</v>
      </c>
      <c r="C49" s="35"/>
      <c r="D49" s="35"/>
      <c r="E49" s="35"/>
      <c r="F49" s="35"/>
      <c r="G49" s="35"/>
      <c r="H49" s="40"/>
    </row>
    <row r="50" spans="2:8" ht="15" thickBot="1" x14ac:dyDescent="0.35">
      <c r="B50" s="41" t="s">
        <v>75</v>
      </c>
      <c r="C50" s="42"/>
      <c r="D50" s="42"/>
      <c r="E50" s="42"/>
      <c r="F50" s="42"/>
      <c r="G50" s="42"/>
      <c r="H50" s="43"/>
    </row>
    <row r="51" spans="2:8" ht="80.25" customHeight="1" thickBot="1" x14ac:dyDescent="0.35">
      <c r="B51" s="5">
        <v>25</v>
      </c>
      <c r="C51" s="37" t="s">
        <v>76</v>
      </c>
      <c r="D51" s="38"/>
      <c r="E51" s="4" t="s">
        <v>13</v>
      </c>
      <c r="F51" s="13" t="s">
        <v>77</v>
      </c>
      <c r="G51" s="15">
        <v>2</v>
      </c>
      <c r="H51" s="12">
        <v>1</v>
      </c>
    </row>
    <row r="52" spans="2:8" ht="60.75" customHeight="1" thickBot="1" x14ac:dyDescent="0.35">
      <c r="B52" s="3">
        <v>26</v>
      </c>
      <c r="C52" s="32" t="s">
        <v>78</v>
      </c>
      <c r="D52" s="33"/>
      <c r="E52" s="4" t="s">
        <v>13</v>
      </c>
      <c r="F52" s="13" t="s">
        <v>77</v>
      </c>
      <c r="G52" s="15">
        <v>2</v>
      </c>
      <c r="H52" s="12">
        <v>1</v>
      </c>
    </row>
    <row r="53" spans="2:8" ht="55.5" customHeight="1" thickBot="1" x14ac:dyDescent="0.35">
      <c r="B53" s="5">
        <v>27</v>
      </c>
      <c r="C53" s="32" t="s">
        <v>79</v>
      </c>
      <c r="D53" s="33"/>
      <c r="E53" s="4" t="s">
        <v>13</v>
      </c>
      <c r="F53" s="13" t="s">
        <v>80</v>
      </c>
      <c r="G53" s="15">
        <v>2</v>
      </c>
      <c r="H53" s="12">
        <v>1</v>
      </c>
    </row>
    <row r="54" spans="2:8" ht="57.75" customHeight="1" thickBot="1" x14ac:dyDescent="0.35">
      <c r="B54" s="5">
        <v>28</v>
      </c>
      <c r="C54" s="32" t="s">
        <v>81</v>
      </c>
      <c r="D54" s="33"/>
      <c r="E54" s="4" t="s">
        <v>13</v>
      </c>
      <c r="F54" s="13" t="s">
        <v>82</v>
      </c>
      <c r="G54" s="15">
        <v>2</v>
      </c>
      <c r="H54" s="12">
        <v>1</v>
      </c>
    </row>
    <row r="55" spans="2:8" ht="15" thickBot="1" x14ac:dyDescent="0.35">
      <c r="B55" s="23" t="s">
        <v>25</v>
      </c>
      <c r="C55" s="24"/>
      <c r="D55" s="24"/>
      <c r="E55" s="24"/>
      <c r="F55" s="25"/>
      <c r="G55" s="7">
        <f>SUM(G51:G54)</f>
        <v>8</v>
      </c>
      <c r="H55" s="7"/>
    </row>
    <row r="56" spans="2:8" x14ac:dyDescent="0.3">
      <c r="B56" s="39" t="s">
        <v>83</v>
      </c>
      <c r="C56" s="35"/>
      <c r="D56" s="35"/>
      <c r="E56" s="35"/>
      <c r="F56" s="35"/>
      <c r="G56" s="35"/>
      <c r="H56" s="40"/>
    </row>
    <row r="57" spans="2:8" ht="35.25" customHeight="1" thickBot="1" x14ac:dyDescent="0.35">
      <c r="B57" s="41" t="s">
        <v>84</v>
      </c>
      <c r="C57" s="42"/>
      <c r="D57" s="42"/>
      <c r="E57" s="42"/>
      <c r="F57" s="42"/>
      <c r="G57" s="42"/>
      <c r="H57" s="43"/>
    </row>
    <row r="58" spans="2:8" ht="62.25" customHeight="1" thickBot="1" x14ac:dyDescent="0.35">
      <c r="B58" s="5">
        <v>29</v>
      </c>
      <c r="C58" s="37" t="s">
        <v>85</v>
      </c>
      <c r="D58" s="38"/>
      <c r="E58" s="4" t="s">
        <v>13</v>
      </c>
      <c r="F58" s="13" t="s">
        <v>86</v>
      </c>
      <c r="G58" s="4">
        <v>2</v>
      </c>
      <c r="H58" s="12">
        <v>1</v>
      </c>
    </row>
    <row r="59" spans="2:8" ht="60.75" customHeight="1" thickBot="1" x14ac:dyDescent="0.35">
      <c r="B59" s="5">
        <v>30</v>
      </c>
      <c r="C59" s="32" t="s">
        <v>87</v>
      </c>
      <c r="D59" s="33"/>
      <c r="E59" s="4" t="s">
        <v>13</v>
      </c>
      <c r="F59" s="13" t="s">
        <v>88</v>
      </c>
      <c r="G59" s="4">
        <v>2</v>
      </c>
      <c r="H59" s="12">
        <v>1</v>
      </c>
    </row>
    <row r="60" spans="2:8" ht="66" customHeight="1" thickBot="1" x14ac:dyDescent="0.35">
      <c r="B60" s="5">
        <v>31</v>
      </c>
      <c r="C60" s="32" t="s">
        <v>89</v>
      </c>
      <c r="D60" s="33"/>
      <c r="E60" s="4" t="s">
        <v>13</v>
      </c>
      <c r="F60" s="13" t="s">
        <v>90</v>
      </c>
      <c r="G60" s="4">
        <v>2</v>
      </c>
      <c r="H60" s="12">
        <v>1</v>
      </c>
    </row>
    <row r="61" spans="2:8" ht="15" thickBot="1" x14ac:dyDescent="0.35">
      <c r="B61" s="23" t="s">
        <v>25</v>
      </c>
      <c r="C61" s="24"/>
      <c r="D61" s="24"/>
      <c r="E61" s="24"/>
      <c r="F61" s="25"/>
      <c r="G61" s="7">
        <f>SUM(G58:G60)</f>
        <v>6</v>
      </c>
      <c r="H61" s="7"/>
    </row>
    <row r="62" spans="2:8" x14ac:dyDescent="0.3">
      <c r="B62" s="34" t="s">
        <v>91</v>
      </c>
      <c r="C62" s="35"/>
      <c r="D62" s="35"/>
      <c r="E62" s="35"/>
      <c r="F62" s="35"/>
      <c r="G62" s="35"/>
      <c r="H62" s="36"/>
    </row>
    <row r="63" spans="2:8" ht="42" customHeight="1" thickBot="1" x14ac:dyDescent="0.35">
      <c r="B63" s="29" t="s">
        <v>92</v>
      </c>
      <c r="C63" s="30"/>
      <c r="D63" s="30"/>
      <c r="E63" s="30"/>
      <c r="F63" s="30"/>
      <c r="G63" s="30"/>
      <c r="H63" s="31"/>
    </row>
    <row r="64" spans="2:8" ht="63" customHeight="1" thickBot="1" x14ac:dyDescent="0.35">
      <c r="B64" s="3">
        <v>32</v>
      </c>
      <c r="C64" s="32" t="s">
        <v>93</v>
      </c>
      <c r="D64" s="33"/>
      <c r="E64" s="4" t="s">
        <v>13</v>
      </c>
      <c r="F64" s="13" t="s">
        <v>94</v>
      </c>
      <c r="G64" s="4">
        <v>2</v>
      </c>
      <c r="H64" s="12">
        <v>1</v>
      </c>
    </row>
    <row r="65" spans="2:8" ht="42" customHeight="1" thickBot="1" x14ac:dyDescent="0.35">
      <c r="B65" s="5">
        <v>33</v>
      </c>
      <c r="C65" s="32" t="s">
        <v>95</v>
      </c>
      <c r="D65" s="33"/>
      <c r="E65" s="4" t="s">
        <v>13</v>
      </c>
      <c r="F65" s="13" t="s">
        <v>96</v>
      </c>
      <c r="G65" s="4">
        <v>2</v>
      </c>
      <c r="H65" s="12">
        <v>1</v>
      </c>
    </row>
    <row r="66" spans="2:8" ht="52.5" customHeight="1" thickBot="1" x14ac:dyDescent="0.35">
      <c r="B66" s="5">
        <v>34</v>
      </c>
      <c r="C66" s="32" t="s">
        <v>97</v>
      </c>
      <c r="D66" s="33"/>
      <c r="E66" s="4" t="s">
        <v>13</v>
      </c>
      <c r="F66" s="13" t="s">
        <v>98</v>
      </c>
      <c r="G66" s="4">
        <v>2</v>
      </c>
      <c r="H66" s="12">
        <v>1</v>
      </c>
    </row>
    <row r="67" spans="2:8" ht="48.75" customHeight="1" thickBot="1" x14ac:dyDescent="0.35">
      <c r="B67" s="5">
        <v>35</v>
      </c>
      <c r="C67" s="32" t="s">
        <v>99</v>
      </c>
      <c r="D67" s="33"/>
      <c r="E67" s="4" t="s">
        <v>13</v>
      </c>
      <c r="F67" s="13" t="s">
        <v>100</v>
      </c>
      <c r="G67" s="4">
        <v>2</v>
      </c>
      <c r="H67" s="12">
        <v>1</v>
      </c>
    </row>
    <row r="68" spans="2:8" ht="59.25" customHeight="1" thickBot="1" x14ac:dyDescent="0.35">
      <c r="B68" s="5">
        <v>36</v>
      </c>
      <c r="C68" s="32" t="s">
        <v>101</v>
      </c>
      <c r="D68" s="33"/>
      <c r="E68" s="4" t="s">
        <v>13</v>
      </c>
      <c r="F68" s="13" t="s">
        <v>102</v>
      </c>
      <c r="G68" s="4">
        <v>2</v>
      </c>
      <c r="H68" s="12">
        <v>1</v>
      </c>
    </row>
    <row r="69" spans="2:8" ht="15" thickBot="1" x14ac:dyDescent="0.35">
      <c r="B69" s="23" t="s">
        <v>25</v>
      </c>
      <c r="C69" s="24"/>
      <c r="D69" s="24"/>
      <c r="E69" s="24"/>
      <c r="F69" s="25"/>
      <c r="G69" s="7">
        <f>SUM(G64:G68)</f>
        <v>10</v>
      </c>
      <c r="H69" s="7"/>
    </row>
    <row r="70" spans="2:8" ht="15" thickBot="1" x14ac:dyDescent="0.35">
      <c r="B70" s="26" t="s">
        <v>103</v>
      </c>
      <c r="C70" s="27"/>
      <c r="D70" s="27"/>
      <c r="E70" s="27"/>
      <c r="F70" s="28"/>
      <c r="G70" s="10">
        <f>+G14+G22+G28+G35+G42++G48+G55+G61+G69</f>
        <v>71</v>
      </c>
      <c r="H70" s="22">
        <f>+G70/72</f>
        <v>0.98611111111111116</v>
      </c>
    </row>
    <row r="72" spans="2:8" x14ac:dyDescent="0.3">
      <c r="G72" s="17"/>
      <c r="H72" s="18"/>
    </row>
    <row r="73" spans="2:8" ht="14.4" customHeight="1" x14ac:dyDescent="0.3">
      <c r="B73" s="65" t="s">
        <v>105</v>
      </c>
      <c r="C73" s="65"/>
      <c r="D73" s="65"/>
      <c r="E73" s="66" t="s">
        <v>104</v>
      </c>
      <c r="F73" s="66"/>
    </row>
    <row r="77" spans="2:8" x14ac:dyDescent="0.3">
      <c r="D77" s="64"/>
    </row>
  </sheetData>
  <mergeCells count="74">
    <mergeCell ref="B73:D73"/>
    <mergeCell ref="E73:F73"/>
    <mergeCell ref="C13:D13"/>
    <mergeCell ref="B1:H1"/>
    <mergeCell ref="B3:H3"/>
    <mergeCell ref="B4:H4"/>
    <mergeCell ref="B5:H5"/>
    <mergeCell ref="B6:H6"/>
    <mergeCell ref="C7:D7"/>
    <mergeCell ref="C8:D8"/>
    <mergeCell ref="C9:D9"/>
    <mergeCell ref="C10:D10"/>
    <mergeCell ref="C11:D11"/>
    <mergeCell ref="C12:D12"/>
    <mergeCell ref="C25:D25"/>
    <mergeCell ref="B14:F14"/>
    <mergeCell ref="B15:H15"/>
    <mergeCell ref="B16:H16"/>
    <mergeCell ref="C17:D17"/>
    <mergeCell ref="C18:D18"/>
    <mergeCell ref="C19:D19"/>
    <mergeCell ref="C20:D20"/>
    <mergeCell ref="C21:D21"/>
    <mergeCell ref="B22:F22"/>
    <mergeCell ref="B23:H23"/>
    <mergeCell ref="B24:H24"/>
    <mergeCell ref="C38:D38"/>
    <mergeCell ref="C26:D26"/>
    <mergeCell ref="C27:D27"/>
    <mergeCell ref="B28:F28"/>
    <mergeCell ref="B29:H29"/>
    <mergeCell ref="B30:H30"/>
    <mergeCell ref="C31:D32"/>
    <mergeCell ref="E31:E32"/>
    <mergeCell ref="F31:F32"/>
    <mergeCell ref="G31:G32"/>
    <mergeCell ref="H31:H32"/>
    <mergeCell ref="C33:D33"/>
    <mergeCell ref="C34:D34"/>
    <mergeCell ref="B35:F35"/>
    <mergeCell ref="B36:H36"/>
    <mergeCell ref="B37:H37"/>
    <mergeCell ref="B50:H50"/>
    <mergeCell ref="C39:D39"/>
    <mergeCell ref="C40:D40"/>
    <mergeCell ref="C41:D41"/>
    <mergeCell ref="B42:F42"/>
    <mergeCell ref="B43:H43"/>
    <mergeCell ref="B44:H44"/>
    <mergeCell ref="C45:D45"/>
    <mergeCell ref="C46:D46"/>
    <mergeCell ref="C47:D47"/>
    <mergeCell ref="B48:F48"/>
    <mergeCell ref="B49:H49"/>
    <mergeCell ref="B62:H62"/>
    <mergeCell ref="C51:D51"/>
    <mergeCell ref="C52:D52"/>
    <mergeCell ref="C53:D53"/>
    <mergeCell ref="C54:D54"/>
    <mergeCell ref="B55:F55"/>
    <mergeCell ref="B56:H56"/>
    <mergeCell ref="B57:H57"/>
    <mergeCell ref="C58:D58"/>
    <mergeCell ref="C59:D59"/>
    <mergeCell ref="C60:D60"/>
    <mergeCell ref="B61:F61"/>
    <mergeCell ref="B69:F69"/>
    <mergeCell ref="B70:F70"/>
    <mergeCell ref="B63:H63"/>
    <mergeCell ref="C64:D64"/>
    <mergeCell ref="C65:D65"/>
    <mergeCell ref="C66:D66"/>
    <mergeCell ref="C67:D67"/>
    <mergeCell ref="C68:D68"/>
  </mergeCells>
  <hyperlinks>
    <hyperlink ref="E73" r:id="rId1" xr:uid="{F1322CBC-A2B9-4E9E-9012-4886B0CDC35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2024Q1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Enkhtuvshin</dc:creator>
  <cp:keywords/>
  <dc:description/>
  <cp:lastModifiedBy>Odgerel Ganbold</cp:lastModifiedBy>
  <cp:revision/>
  <dcterms:created xsi:type="dcterms:W3CDTF">2022-06-17T03:32:30Z</dcterms:created>
  <dcterms:modified xsi:type="dcterms:W3CDTF">2024-06-26T05:59:07Z</dcterms:modified>
  <cp:category/>
  <cp:contentStatus/>
</cp:coreProperties>
</file>